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est.local\dfs\honest\Ecd\02 Doc\01 顧客\112 NIPPON AVIONICS\ES-N10\99 その他\02 オネスト送付資料\20211015_データダウンロードレイアウト\"/>
    </mc:Choice>
  </mc:AlternateContent>
  <xr:revisionPtr revIDLastSave="0" documentId="13_ncr:1_{EDDECF60-36CD-42E1-9C97-75469961053D}" xr6:coauthVersionLast="47" xr6:coauthVersionMax="47" xr10:uidLastSave="{00000000-0000-0000-0000-000000000000}"/>
  <bookViews>
    <workbookView xWindow="-120" yWindow="-120" windowWidth="29040" windowHeight="15840" tabRatio="904" xr2:uid="{00000000-000D-0000-FFFF-FFFF00000000}"/>
  </bookViews>
  <sheets>
    <sheet name="表紙" sheetId="23" r:id="rId1"/>
    <sheet name="目次" sheetId="11" r:id="rId2"/>
    <sheet name="ST1_注文" sheetId="16" r:id="rId3"/>
    <sheet name="ST2_検収・返品" sheetId="19" r:id="rId4"/>
    <sheet name="ST3_買掛明細" sheetId="24" state="hidden" r:id="rId5"/>
    <sheet name="OP1_見積依頼" sheetId="33" state="hidden" r:id="rId6"/>
    <sheet name="OP2_発注予定" sheetId="34" state="hidden" r:id="rId7"/>
    <sheet name="OP3-1_納期確定情報" sheetId="25" state="hidden" r:id="rId8"/>
    <sheet name="OP3-2_受領" sheetId="27" state="hidden" r:id="rId9"/>
    <sheet name="OP3-3_訂正許可" sheetId="26" state="hidden" r:id="rId10"/>
    <sheet name="非表示" sheetId="35" state="hidden" r:id="rId11"/>
  </sheets>
  <definedNames>
    <definedName name="_xlnm._FilterDatabase" localSheetId="6" hidden="1">OP2_発注予定!$A$4:$AT$4</definedName>
    <definedName name="_xlnm._FilterDatabase" localSheetId="0" hidden="1">表紙!$A$49:$K$50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5">OP1_見積依頼!$A$1:$BA$129</definedName>
    <definedName name="_xlnm.Print_Area" localSheetId="6">OP2_発注予定!$A$1:$BA$108</definedName>
    <definedName name="_xlnm.Print_Area" localSheetId="7">'OP3-1_納期確定情報'!$A$1:$BA$54</definedName>
    <definedName name="_xlnm.Print_Area" localSheetId="8">'OP3-2_受領'!$A$1:$BA$55</definedName>
    <definedName name="_xlnm.Print_Area" localSheetId="9">'OP3-3_訂正許可'!$A$1:$BA$55</definedName>
    <definedName name="_xlnm.Print_Area" localSheetId="2">ST1_注文!$A$1:$AU$108</definedName>
    <definedName name="_xlnm.Print_Area" localSheetId="3">ST2_検収・返品!$A$1:$AU$46</definedName>
    <definedName name="_xlnm.Print_Area" localSheetId="4">ST3_買掛明細!$A$1:$BA$100</definedName>
    <definedName name="バージョン番号">非表示!$B$1</definedName>
    <definedName name="開発コード">非表示!$B$2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6" l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106" i="33"/>
  <c r="A6" i="33" l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l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8" i="19" s="1"/>
  <c r="A29" i="19" s="1"/>
  <c r="A30" i="19" s="1"/>
  <c r="A31" i="19" s="1"/>
  <c r="A32" i="19" s="1"/>
  <c r="A33" i="19" s="1"/>
  <c r="A34" i="19" s="1"/>
  <c r="A6" i="24"/>
  <c r="A7" i="24" s="1"/>
  <c r="A8" i="24" s="1"/>
  <c r="A9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7" i="25"/>
  <c r="A8" i="25" s="1"/>
  <c r="A9" i="25" s="1"/>
  <c r="A10" i="25" s="1"/>
  <c r="A11" i="25" s="1"/>
  <c r="A12" i="25" s="1"/>
  <c r="A13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6" i="25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6" i="26"/>
  <c r="A79" i="33" l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6" i="16"/>
  <c r="A7" i="16" s="1"/>
  <c r="A8" i="16" s="1"/>
  <c r="A9" i="16" s="1"/>
  <c r="A10" i="16" s="1"/>
  <c r="Q2" i="26"/>
  <c r="U2" i="26"/>
  <c r="Q2" i="27"/>
  <c r="U2" i="27"/>
  <c r="Q2" i="25"/>
  <c r="U2" i="25"/>
  <c r="Q2" i="34"/>
  <c r="U2" i="34"/>
  <c r="Q2" i="33"/>
  <c r="U2" i="33"/>
  <c r="Q2" i="24"/>
  <c r="U2" i="24"/>
  <c r="Q2" i="19"/>
  <c r="U2" i="19"/>
  <c r="Q2" i="16"/>
  <c r="U2" i="16"/>
  <c r="A107" i="33" l="1"/>
</calcChain>
</file>

<file path=xl/sharedStrings.xml><?xml version="1.0" encoding="utf-8"?>
<sst xmlns="http://schemas.openxmlformats.org/spreadsheetml/2006/main" count="2849" uniqueCount="1060">
  <si>
    <t>任意項目9</t>
    <rPh sb="0" eb="2">
      <t>ニンイ</t>
    </rPh>
    <rPh sb="2" eb="4">
      <t>コウモク</t>
    </rPh>
    <phoneticPr fontId="3"/>
  </si>
  <si>
    <t>D-44</t>
    <phoneticPr fontId="3"/>
  </si>
  <si>
    <t>任意項目10</t>
    <rPh sb="0" eb="2">
      <t>ニンイ</t>
    </rPh>
    <rPh sb="2" eb="4">
      <t>コウモク</t>
    </rPh>
    <phoneticPr fontId="3"/>
  </si>
  <si>
    <t>X(10)</t>
    <phoneticPr fontId="3"/>
  </si>
  <si>
    <t>（YYYY/MM/DD形式）</t>
    <phoneticPr fontId="3"/>
  </si>
  <si>
    <t>支払明細F</t>
    <phoneticPr fontId="3"/>
  </si>
  <si>
    <t>ESM</t>
    <phoneticPr fontId="3"/>
  </si>
  <si>
    <t>TMP091</t>
    <phoneticPr fontId="3"/>
  </si>
  <si>
    <t>支払明細F</t>
    <phoneticPr fontId="3"/>
  </si>
  <si>
    <t>TMP091</t>
    <phoneticPr fontId="3"/>
  </si>
  <si>
    <t>伝票番号</t>
    <phoneticPr fontId="3"/>
  </si>
  <si>
    <t>X(2)</t>
    <phoneticPr fontId="3"/>
  </si>
  <si>
    <t>支払明細F</t>
    <phoneticPr fontId="3"/>
  </si>
  <si>
    <t>TMP091</t>
    <phoneticPr fontId="3"/>
  </si>
  <si>
    <t>納入NO.</t>
    <rPh sb="0" eb="2">
      <t>ノウニュウ</t>
    </rPh>
    <phoneticPr fontId="3"/>
  </si>
  <si>
    <t>注文種別</t>
    <phoneticPr fontId="3"/>
  </si>
  <si>
    <t>X(1)</t>
    <phoneticPr fontId="3"/>
  </si>
  <si>
    <t>支払明細F</t>
    <phoneticPr fontId="3"/>
  </si>
  <si>
    <t>ESM</t>
    <phoneticPr fontId="3"/>
  </si>
  <si>
    <t>TMP091</t>
    <phoneticPr fontId="3"/>
  </si>
  <si>
    <t>一般的製品名称。</t>
    <phoneticPr fontId="3"/>
  </si>
  <si>
    <t>S+9(10)V(3)</t>
    <phoneticPr fontId="3"/>
  </si>
  <si>
    <t>支払明細F</t>
    <phoneticPr fontId="3"/>
  </si>
  <si>
    <t>ESM</t>
    <phoneticPr fontId="3"/>
  </si>
  <si>
    <t>TMP091</t>
    <phoneticPr fontId="3"/>
  </si>
  <si>
    <t>S+9(10)V(3)</t>
    <phoneticPr fontId="3"/>
  </si>
  <si>
    <t>不足数量</t>
    <phoneticPr fontId="3"/>
  </si>
  <si>
    <t>検収単価1</t>
    <rPh sb="0" eb="2">
      <t>ケンシュウ</t>
    </rPh>
    <rPh sb="2" eb="4">
      <t>タンカ</t>
    </rPh>
    <phoneticPr fontId="3"/>
  </si>
  <si>
    <t>検収単価2</t>
    <rPh sb="0" eb="2">
      <t>ケンシュウ</t>
    </rPh>
    <rPh sb="2" eb="4">
      <t>タンカ</t>
    </rPh>
    <phoneticPr fontId="3"/>
  </si>
  <si>
    <t>金額</t>
    <phoneticPr fontId="3"/>
  </si>
  <si>
    <t>検収金額1</t>
    <rPh sb="0" eb="2">
      <t>ケンシュウ</t>
    </rPh>
    <rPh sb="2" eb="4">
      <t>キンガク</t>
    </rPh>
    <phoneticPr fontId="3"/>
  </si>
  <si>
    <t>金額2</t>
    <phoneticPr fontId="3"/>
  </si>
  <si>
    <t>検収金額2</t>
    <rPh sb="0" eb="2">
      <t>ケンシュウ</t>
    </rPh>
    <rPh sb="2" eb="4">
      <t>キンガク</t>
    </rPh>
    <phoneticPr fontId="3"/>
  </si>
  <si>
    <t>X(20)</t>
    <phoneticPr fontId="3"/>
  </si>
  <si>
    <t>支払明細F</t>
    <phoneticPr fontId="3"/>
  </si>
  <si>
    <t>ESM</t>
    <phoneticPr fontId="3"/>
  </si>
  <si>
    <t>TMP091</t>
    <phoneticPr fontId="3"/>
  </si>
  <si>
    <t>TMP091</t>
    <phoneticPr fontId="3"/>
  </si>
  <si>
    <t>機能追加　ソート項目の追加に伴い、追加</t>
    <phoneticPr fontId="3"/>
  </si>
  <si>
    <t>【ダウンロード項目表示制御マスター（SCP040）】</t>
    <phoneticPr fontId="3"/>
  </si>
  <si>
    <t>「プログラムグループID」＝"SK30"</t>
    <phoneticPr fontId="3"/>
  </si>
  <si>
    <t>「プログラムID」＝"SKSP120"</t>
    <phoneticPr fontId="3"/>
  </si>
  <si>
    <t>ダウンロードファイルレイアウト</t>
    <phoneticPr fontId="3"/>
  </si>
  <si>
    <t>部門コード</t>
    <phoneticPr fontId="3"/>
  </si>
  <si>
    <t>X(4)</t>
    <phoneticPr fontId="3"/>
  </si>
  <si>
    <t>YYYY/MM</t>
    <phoneticPr fontId="3"/>
  </si>
  <si>
    <t>注文番号</t>
    <phoneticPr fontId="3"/>
  </si>
  <si>
    <t>発注者品名コード。</t>
    <phoneticPr fontId="3"/>
  </si>
  <si>
    <t>品目コード改訂NO.</t>
    <phoneticPr fontId="3"/>
  </si>
  <si>
    <t>X(2)</t>
    <phoneticPr fontId="3"/>
  </si>
  <si>
    <t>発注者品名コード改訂NO.</t>
    <phoneticPr fontId="3"/>
  </si>
  <si>
    <t>D-42</t>
    <phoneticPr fontId="3"/>
  </si>
  <si>
    <t>S+9(10)V(3)</t>
    <phoneticPr fontId="3"/>
  </si>
  <si>
    <t>9(2)</t>
    <phoneticPr fontId="3"/>
  </si>
  <si>
    <t>X(10)</t>
    <phoneticPr fontId="3"/>
  </si>
  <si>
    <t>通貨コード</t>
    <phoneticPr fontId="3"/>
  </si>
  <si>
    <t>X(3)</t>
    <phoneticPr fontId="3"/>
  </si>
  <si>
    <t>テーブルID
（ESH/ESM：空白）</t>
    <rPh sb="16" eb="18">
      <t>クウハク</t>
    </rPh>
    <phoneticPr fontId="3"/>
  </si>
  <si>
    <t>データ_任意項目_数値1</t>
    <rPh sb="4" eb="6">
      <t>ニンイ</t>
    </rPh>
    <rPh sb="6" eb="8">
      <t>コウモク</t>
    </rPh>
    <rPh sb="9" eb="11">
      <t>スウチ</t>
    </rPh>
    <phoneticPr fontId="3"/>
  </si>
  <si>
    <t>データ_任意項目_数値2</t>
    <rPh sb="4" eb="6">
      <t>ニンイ</t>
    </rPh>
    <rPh sb="6" eb="8">
      <t>コウモク</t>
    </rPh>
    <rPh sb="9" eb="11">
      <t>スウチ</t>
    </rPh>
    <phoneticPr fontId="3"/>
  </si>
  <si>
    <t>データ_任意項目_数値3</t>
    <rPh sb="4" eb="6">
      <t>ニンイ</t>
    </rPh>
    <rPh sb="6" eb="8">
      <t>コウモク</t>
    </rPh>
    <rPh sb="9" eb="11">
      <t>スウチ</t>
    </rPh>
    <phoneticPr fontId="3"/>
  </si>
  <si>
    <t>データ_任意項目_数値4</t>
    <rPh sb="4" eb="6">
      <t>ニンイ</t>
    </rPh>
    <rPh sb="6" eb="8">
      <t>コウモク</t>
    </rPh>
    <rPh sb="9" eb="11">
      <t>スウチ</t>
    </rPh>
    <phoneticPr fontId="3"/>
  </si>
  <si>
    <t>データ_任意項目_数値5</t>
    <rPh sb="4" eb="6">
      <t>ニンイ</t>
    </rPh>
    <rPh sb="6" eb="8">
      <t>コウモク</t>
    </rPh>
    <rPh sb="9" eb="11">
      <t>スウチ</t>
    </rPh>
    <phoneticPr fontId="3"/>
  </si>
  <si>
    <t>データ_任意項目_数値6</t>
    <rPh sb="4" eb="6">
      <t>ニンイ</t>
    </rPh>
    <rPh sb="6" eb="8">
      <t>コウモク</t>
    </rPh>
    <rPh sb="9" eb="11">
      <t>スウチ</t>
    </rPh>
    <phoneticPr fontId="3"/>
  </si>
  <si>
    <t>データ_任意項目_数値7</t>
    <rPh sb="4" eb="6">
      <t>ニンイ</t>
    </rPh>
    <rPh sb="6" eb="8">
      <t>コウモク</t>
    </rPh>
    <rPh sb="9" eb="11">
      <t>スウチ</t>
    </rPh>
    <phoneticPr fontId="3"/>
  </si>
  <si>
    <t>データ_任意項目_数値8</t>
    <rPh sb="4" eb="6">
      <t>ニンイ</t>
    </rPh>
    <rPh sb="6" eb="8">
      <t>コウモク</t>
    </rPh>
    <rPh sb="9" eb="11">
      <t>スウチ</t>
    </rPh>
    <phoneticPr fontId="3"/>
  </si>
  <si>
    <t>データ_任意項目_数値9</t>
    <rPh sb="4" eb="6">
      <t>ニンイ</t>
    </rPh>
    <rPh sb="6" eb="8">
      <t>コウモク</t>
    </rPh>
    <rPh sb="9" eb="11">
      <t>スウチ</t>
    </rPh>
    <phoneticPr fontId="3"/>
  </si>
  <si>
    <t>データ_任意項目_数値10</t>
    <rPh sb="4" eb="6">
      <t>ニンイ</t>
    </rPh>
    <rPh sb="6" eb="8">
      <t>コウモク</t>
    </rPh>
    <rPh sb="9" eb="11">
      <t>スウチ</t>
    </rPh>
    <phoneticPr fontId="3"/>
  </si>
  <si>
    <t>データ_任意項目1</t>
    <rPh sb="4" eb="6">
      <t>ニンイ</t>
    </rPh>
    <rPh sb="6" eb="8">
      <t>コウモク</t>
    </rPh>
    <phoneticPr fontId="3"/>
  </si>
  <si>
    <t>データ_任意項目2</t>
    <rPh sb="4" eb="6">
      <t>ニンイ</t>
    </rPh>
    <rPh sb="6" eb="8">
      <t>コウモク</t>
    </rPh>
    <phoneticPr fontId="3"/>
  </si>
  <si>
    <t>データ_任意項目3</t>
    <rPh sb="4" eb="6">
      <t>ニンイ</t>
    </rPh>
    <rPh sb="6" eb="8">
      <t>コウモク</t>
    </rPh>
    <phoneticPr fontId="3"/>
  </si>
  <si>
    <t>データ_任意項目4</t>
    <rPh sb="4" eb="6">
      <t>ニンイ</t>
    </rPh>
    <rPh sb="6" eb="8">
      <t>コウモク</t>
    </rPh>
    <phoneticPr fontId="3"/>
  </si>
  <si>
    <t>データ_任意項目5</t>
    <rPh sb="4" eb="6">
      <t>ニンイ</t>
    </rPh>
    <rPh sb="6" eb="8">
      <t>コウモク</t>
    </rPh>
    <phoneticPr fontId="3"/>
  </si>
  <si>
    <t>データ_任意項目6</t>
    <rPh sb="4" eb="6">
      <t>ニンイ</t>
    </rPh>
    <rPh sb="6" eb="8">
      <t>コウモク</t>
    </rPh>
    <phoneticPr fontId="3"/>
  </si>
  <si>
    <t>データ_任意項目7</t>
    <rPh sb="4" eb="6">
      <t>ニンイ</t>
    </rPh>
    <rPh sb="6" eb="8">
      <t>コウモク</t>
    </rPh>
    <phoneticPr fontId="3"/>
  </si>
  <si>
    <t>データ_任意項目8</t>
    <rPh sb="4" eb="6">
      <t>ニンイ</t>
    </rPh>
    <rPh sb="6" eb="8">
      <t>コウモク</t>
    </rPh>
    <phoneticPr fontId="3"/>
  </si>
  <si>
    <t>データ_任意項目9</t>
    <rPh sb="4" eb="6">
      <t>ニンイ</t>
    </rPh>
    <rPh sb="6" eb="8">
      <t>コウモク</t>
    </rPh>
    <phoneticPr fontId="3"/>
  </si>
  <si>
    <t>データ_任意項目10</t>
    <rPh sb="4" eb="6">
      <t>ニンイ</t>
    </rPh>
    <rPh sb="6" eb="8">
      <t>コウモク</t>
    </rPh>
    <phoneticPr fontId="3"/>
  </si>
  <si>
    <t>ヘッダ情報</t>
    <rPh sb="3" eb="5">
      <t>ジョウホウ</t>
    </rPh>
    <phoneticPr fontId="3"/>
  </si>
  <si>
    <t>データ情報</t>
    <rPh sb="3" eb="5">
      <t>ジョウホウ</t>
    </rPh>
    <phoneticPr fontId="3"/>
  </si>
  <si>
    <t>CSV形式</t>
    <rPh sb="3" eb="5">
      <t>ケイシキ</t>
    </rPh>
    <phoneticPr fontId="3"/>
  </si>
  <si>
    <t>Excel形式　 　</t>
    <rPh sb="5" eb="7">
      <t>ケイシキ</t>
    </rPh>
    <phoneticPr fontId="3"/>
  </si>
  <si>
    <t>単価2</t>
    <rPh sb="0" eb="2">
      <t>タンカ</t>
    </rPh>
    <phoneticPr fontId="3"/>
  </si>
  <si>
    <t>検収品の内、支払い対象として計上された製品の金額1。</t>
    <rPh sb="0" eb="2">
      <t>ケンシュウ</t>
    </rPh>
    <rPh sb="2" eb="3">
      <t>ヒン</t>
    </rPh>
    <rPh sb="4" eb="5">
      <t>ウチ</t>
    </rPh>
    <rPh sb="6" eb="8">
      <t>シハラ</t>
    </rPh>
    <rPh sb="9" eb="11">
      <t>タイショウ</t>
    </rPh>
    <rPh sb="14" eb="16">
      <t>ケイジョウ</t>
    </rPh>
    <rPh sb="19" eb="21">
      <t>セイヒン</t>
    </rPh>
    <rPh sb="22" eb="24">
      <t>キンガク</t>
    </rPh>
    <phoneticPr fontId="3"/>
  </si>
  <si>
    <t>検収品の内、支払い対象として計上された製品の金額2。</t>
    <rPh sb="0" eb="2">
      <t>ケンシュウ</t>
    </rPh>
    <rPh sb="2" eb="3">
      <t>ヒン</t>
    </rPh>
    <rPh sb="4" eb="5">
      <t>ウチ</t>
    </rPh>
    <rPh sb="6" eb="8">
      <t>シハラ</t>
    </rPh>
    <rPh sb="9" eb="11">
      <t>タイショウ</t>
    </rPh>
    <rPh sb="14" eb="16">
      <t>ケイジョウ</t>
    </rPh>
    <rPh sb="19" eb="21">
      <t>セイヒン</t>
    </rPh>
    <rPh sb="22" eb="24">
      <t>キンガク</t>
    </rPh>
    <phoneticPr fontId="3"/>
  </si>
  <si>
    <t>検収時の単価1。</t>
    <rPh sb="0" eb="2">
      <t>ケンシュウ</t>
    </rPh>
    <rPh sb="2" eb="3">
      <t>ジ</t>
    </rPh>
    <rPh sb="4" eb="6">
      <t>タンカ</t>
    </rPh>
    <phoneticPr fontId="3"/>
  </si>
  <si>
    <t>検収時の単価2。</t>
    <rPh sb="0" eb="2">
      <t>ケンシュウ</t>
    </rPh>
    <rPh sb="2" eb="3">
      <t>ジ</t>
    </rPh>
    <rPh sb="4" eb="6">
      <t>タンカ</t>
    </rPh>
    <phoneticPr fontId="3"/>
  </si>
  <si>
    <t>見積依頼</t>
    <rPh sb="0" eb="2">
      <t>ミツモリ</t>
    </rPh>
    <rPh sb="2" eb="4">
      <t>イライ</t>
    </rPh>
    <phoneticPr fontId="3"/>
  </si>
  <si>
    <t>見積依頼部門コード</t>
    <rPh sb="0" eb="2">
      <t>ミツモリ</t>
    </rPh>
    <rPh sb="2" eb="4">
      <t>イライ</t>
    </rPh>
    <phoneticPr fontId="3"/>
  </si>
  <si>
    <t>見積依頼部署コード</t>
    <rPh sb="4" eb="6">
      <t>ブショ</t>
    </rPh>
    <phoneticPr fontId="3"/>
  </si>
  <si>
    <t>見積依頼番号</t>
    <rPh sb="0" eb="2">
      <t>ミツモリ</t>
    </rPh>
    <rPh sb="2" eb="4">
      <t>イライ</t>
    </rPh>
    <rPh sb="4" eb="6">
      <t>バンゴウ</t>
    </rPh>
    <phoneticPr fontId="3"/>
  </si>
  <si>
    <t>見積依頼番号枝番</t>
    <rPh sb="0" eb="2">
      <t>ミツモリ</t>
    </rPh>
    <rPh sb="2" eb="4">
      <t>イライ</t>
    </rPh>
    <rPh sb="4" eb="6">
      <t>バンゴウ</t>
    </rPh>
    <rPh sb="6" eb="7">
      <t>エダ</t>
    </rPh>
    <rPh sb="7" eb="8">
      <t>バン</t>
    </rPh>
    <phoneticPr fontId="3"/>
  </si>
  <si>
    <t>購買担当者コード</t>
    <rPh sb="0" eb="2">
      <t>コウバイ</t>
    </rPh>
    <rPh sb="2" eb="5">
      <t>タントウシャ</t>
    </rPh>
    <phoneticPr fontId="3"/>
  </si>
  <si>
    <t>見積依頼日</t>
    <rPh sb="0" eb="2">
      <t>ミツモリ</t>
    </rPh>
    <rPh sb="2" eb="4">
      <t>イライ</t>
    </rPh>
    <phoneticPr fontId="3"/>
  </si>
  <si>
    <t>見積種別</t>
    <rPh sb="0" eb="2">
      <t>ミツモリ</t>
    </rPh>
    <phoneticPr fontId="3"/>
  </si>
  <si>
    <t>見積形態</t>
    <rPh sb="2" eb="4">
      <t>ケイタイ</t>
    </rPh>
    <phoneticPr fontId="3"/>
  </si>
  <si>
    <t>希望単価</t>
    <rPh sb="0" eb="2">
      <t>キボウ</t>
    </rPh>
    <rPh sb="2" eb="4">
      <t>タンカ</t>
    </rPh>
    <phoneticPr fontId="3"/>
  </si>
  <si>
    <t>製品１単位当りの希望価格。</t>
    <rPh sb="0" eb="2">
      <t>セイヒン</t>
    </rPh>
    <rPh sb="3" eb="5">
      <t>タンイ</t>
    </rPh>
    <rPh sb="5" eb="6">
      <t>アタ</t>
    </rPh>
    <rPh sb="8" eb="10">
      <t>キボウ</t>
    </rPh>
    <rPh sb="10" eb="12">
      <t>カカク</t>
    </rPh>
    <phoneticPr fontId="3"/>
  </si>
  <si>
    <t>依頼数量</t>
    <rPh sb="0" eb="2">
      <t>イライ</t>
    </rPh>
    <phoneticPr fontId="3"/>
  </si>
  <si>
    <t>価格適用開始日</t>
    <rPh sb="0" eb="2">
      <t>カカク</t>
    </rPh>
    <rPh sb="2" eb="4">
      <t>テキヨウ</t>
    </rPh>
    <rPh sb="4" eb="7">
      <t>カイシビ</t>
    </rPh>
    <phoneticPr fontId="3"/>
  </si>
  <si>
    <t>価格適用終了日</t>
    <rPh sb="0" eb="2">
      <t>カカク</t>
    </rPh>
    <rPh sb="2" eb="4">
      <t>テキヨウ</t>
    </rPh>
    <rPh sb="4" eb="7">
      <t>シュウリョウビ</t>
    </rPh>
    <phoneticPr fontId="3"/>
  </si>
  <si>
    <t>価格適用基準</t>
    <rPh sb="0" eb="2">
      <t>カカク</t>
    </rPh>
    <rPh sb="2" eb="4">
      <t>テキヨウ</t>
    </rPh>
    <rPh sb="4" eb="6">
      <t>キジュン</t>
    </rPh>
    <phoneticPr fontId="3"/>
  </si>
  <si>
    <t>見積回答期限</t>
    <rPh sb="0" eb="2">
      <t>ミツモリ</t>
    </rPh>
    <rPh sb="2" eb="4">
      <t>カイトウ</t>
    </rPh>
    <rPh sb="4" eb="6">
      <t>キゲン</t>
    </rPh>
    <phoneticPr fontId="3"/>
  </si>
  <si>
    <t>進捗状況</t>
    <rPh sb="0" eb="2">
      <t>シンチョク</t>
    </rPh>
    <rPh sb="2" eb="4">
      <t>ジョウキョウ</t>
    </rPh>
    <phoneticPr fontId="3"/>
  </si>
  <si>
    <t>1:個別取引　2:継続取引</t>
    <rPh sb="2" eb="4">
      <t>コベツ</t>
    </rPh>
    <rPh sb="4" eb="6">
      <t>トリヒキ</t>
    </rPh>
    <rPh sb="9" eb="11">
      <t>ケイゾク</t>
    </rPh>
    <rPh sb="11" eb="13">
      <t>トリヒキ</t>
    </rPh>
    <phoneticPr fontId="3"/>
  </si>
  <si>
    <t>1:受注日基準 2:発注日基準 3:納期日基準 4:納入日基準 5:検収日基準 6:別途協議による</t>
    <rPh sb="2" eb="4">
      <t>ジュチュウ</t>
    </rPh>
    <rPh sb="4" eb="5">
      <t>ビ</t>
    </rPh>
    <rPh sb="5" eb="7">
      <t>キジュン</t>
    </rPh>
    <rPh sb="10" eb="12">
      <t>ハッチュウ</t>
    </rPh>
    <rPh sb="12" eb="13">
      <t>ビ</t>
    </rPh>
    <rPh sb="13" eb="15">
      <t>キジュン</t>
    </rPh>
    <rPh sb="18" eb="20">
      <t>ノウキ</t>
    </rPh>
    <rPh sb="20" eb="21">
      <t>ビ</t>
    </rPh>
    <rPh sb="21" eb="23">
      <t>キジュン</t>
    </rPh>
    <rPh sb="26" eb="28">
      <t>ノウニュウ</t>
    </rPh>
    <rPh sb="28" eb="29">
      <t>ビ</t>
    </rPh>
    <rPh sb="29" eb="31">
      <t>キジュン</t>
    </rPh>
    <rPh sb="34" eb="37">
      <t>ケンシュウビ</t>
    </rPh>
    <rPh sb="37" eb="39">
      <t>キジュン</t>
    </rPh>
    <rPh sb="42" eb="44">
      <t>ベット</t>
    </rPh>
    <rPh sb="44" eb="46">
      <t>キョウギ</t>
    </rPh>
    <phoneticPr fontId="3"/>
  </si>
  <si>
    <t>1:供給側負担 2:調達側負担 3:別途協議による</t>
    <rPh sb="2" eb="4">
      <t>キョウキュウ</t>
    </rPh>
    <rPh sb="4" eb="5">
      <t>ガワ</t>
    </rPh>
    <rPh sb="5" eb="7">
      <t>フタン</t>
    </rPh>
    <rPh sb="10" eb="12">
      <t>チョウタツ</t>
    </rPh>
    <rPh sb="12" eb="13">
      <t>ガワ</t>
    </rPh>
    <rPh sb="13" eb="15">
      <t>フタン</t>
    </rPh>
    <rPh sb="18" eb="20">
      <t>ベット</t>
    </rPh>
    <rPh sb="20" eb="22">
      <t>キョウギ</t>
    </rPh>
    <phoneticPr fontId="3"/>
  </si>
  <si>
    <t>見積管理区分</t>
    <rPh sb="0" eb="2">
      <t>ミツモリ</t>
    </rPh>
    <phoneticPr fontId="3"/>
  </si>
  <si>
    <t>取引条件補足</t>
    <rPh sb="0" eb="2">
      <t>トリヒキ</t>
    </rPh>
    <rPh sb="2" eb="4">
      <t>ジョウケン</t>
    </rPh>
    <rPh sb="4" eb="6">
      <t>ホソク</t>
    </rPh>
    <phoneticPr fontId="3"/>
  </si>
  <si>
    <t>取引条件補足情報</t>
    <rPh sb="0" eb="1">
      <t>ト</t>
    </rPh>
    <rPh sb="2" eb="4">
      <t>ジョウケン</t>
    </rPh>
    <rPh sb="4" eb="6">
      <t>ホソク</t>
    </rPh>
    <rPh sb="6" eb="8">
      <t>ジョウホウ</t>
    </rPh>
    <phoneticPr fontId="3"/>
  </si>
  <si>
    <t>購買側コメント情報</t>
    <rPh sb="0" eb="2">
      <t>コウバイ</t>
    </rPh>
    <rPh sb="2" eb="3">
      <t>ガワ</t>
    </rPh>
    <rPh sb="7" eb="9">
      <t>ジョウホウ</t>
    </rPh>
    <phoneticPr fontId="3"/>
  </si>
  <si>
    <t>1:新規 2:変更 3:取消</t>
    <rPh sb="2" eb="4">
      <t>シンキ</t>
    </rPh>
    <rPh sb="7" eb="9">
      <t>ヘンコウ</t>
    </rPh>
    <rPh sb="12" eb="14">
      <t>トリケシ</t>
    </rPh>
    <phoneticPr fontId="3"/>
  </si>
  <si>
    <t>訂正コード</t>
    <rPh sb="0" eb="2">
      <t>テイセイ</t>
    </rPh>
    <phoneticPr fontId="3"/>
  </si>
  <si>
    <t>　【スタンダード】----------------------------------------------------------------------------</t>
    <phoneticPr fontId="3"/>
  </si>
  <si>
    <t>範囲数量。</t>
    <rPh sb="0" eb="2">
      <t>ハンイ</t>
    </rPh>
    <rPh sb="2" eb="4">
      <t>スウリョウ</t>
    </rPh>
    <phoneticPr fontId="3"/>
  </si>
  <si>
    <t>範囲内の製品１単位当りの希望価格。</t>
    <rPh sb="0" eb="3">
      <t>ハンイナイ</t>
    </rPh>
    <rPh sb="4" eb="6">
      <t>セイヒン</t>
    </rPh>
    <rPh sb="7" eb="9">
      <t>タンイ</t>
    </rPh>
    <rPh sb="9" eb="10">
      <t>アタ</t>
    </rPh>
    <rPh sb="12" eb="14">
      <t>キボウ</t>
    </rPh>
    <rPh sb="14" eb="16">
      <t>カカク</t>
    </rPh>
    <phoneticPr fontId="3"/>
  </si>
  <si>
    <t>＜パッケージ版＞</t>
  </si>
  <si>
    <t>見積依頼[0301]</t>
    <rPh sb="0" eb="2">
      <t>ミツモリ</t>
    </rPh>
    <rPh sb="2" eb="4">
      <t>イライ</t>
    </rPh>
    <phoneticPr fontId="3"/>
  </si>
  <si>
    <t>発注予定</t>
    <rPh sb="0" eb="2">
      <t>ハッチュウ</t>
    </rPh>
    <rPh sb="2" eb="4">
      <t>ヨテイ</t>
    </rPh>
    <phoneticPr fontId="3"/>
  </si>
  <si>
    <t>所要計画[0201]</t>
    <rPh sb="0" eb="2">
      <t>ショヨウ</t>
    </rPh>
    <rPh sb="2" eb="4">
      <t>ケイカク</t>
    </rPh>
    <phoneticPr fontId="3"/>
  </si>
  <si>
    <t>計画品の一般的製品名称。</t>
    <rPh sb="0" eb="2">
      <t>ケイカク</t>
    </rPh>
    <rPh sb="2" eb="3">
      <t>ヒン</t>
    </rPh>
    <rPh sb="4" eb="7">
      <t>イッパンテキ</t>
    </rPh>
    <rPh sb="7" eb="9">
      <t>セイヒン</t>
    </rPh>
    <rPh sb="9" eb="11">
      <t>メイショウ</t>
    </rPh>
    <phoneticPr fontId="3"/>
  </si>
  <si>
    <t>区分</t>
    <rPh sb="0" eb="2">
      <t>クブン</t>
    </rPh>
    <phoneticPr fontId="3"/>
  </si>
  <si>
    <t>計画日01</t>
    <rPh sb="0" eb="2">
      <t>ケイカク</t>
    </rPh>
    <rPh sb="2" eb="3">
      <t>ビ</t>
    </rPh>
    <phoneticPr fontId="3"/>
  </si>
  <si>
    <t>手配済数01</t>
    <rPh sb="0" eb="2">
      <t>テハイ</t>
    </rPh>
    <rPh sb="2" eb="3">
      <t>ズ</t>
    </rPh>
    <rPh sb="3" eb="4">
      <t>スウ</t>
    </rPh>
    <phoneticPr fontId="3"/>
  </si>
  <si>
    <t>計画数01</t>
    <rPh sb="0" eb="2">
      <t>ケイカク</t>
    </rPh>
    <rPh sb="2" eb="3">
      <t>スウ</t>
    </rPh>
    <phoneticPr fontId="3"/>
  </si>
  <si>
    <t>計画日02</t>
    <rPh sb="0" eb="2">
      <t>ケイカク</t>
    </rPh>
    <rPh sb="2" eb="3">
      <t>ビ</t>
    </rPh>
    <phoneticPr fontId="3"/>
  </si>
  <si>
    <t>手配済数02</t>
    <rPh sb="0" eb="2">
      <t>テハイ</t>
    </rPh>
    <rPh sb="2" eb="3">
      <t>ズ</t>
    </rPh>
    <rPh sb="3" eb="4">
      <t>スウ</t>
    </rPh>
    <phoneticPr fontId="3"/>
  </si>
  <si>
    <t>計画数02</t>
    <rPh sb="0" eb="2">
      <t>ケイカク</t>
    </rPh>
    <rPh sb="2" eb="3">
      <t>スウ</t>
    </rPh>
    <phoneticPr fontId="3"/>
  </si>
  <si>
    <t>計画日03</t>
    <rPh sb="0" eb="2">
      <t>ケイカク</t>
    </rPh>
    <rPh sb="2" eb="3">
      <t>ビ</t>
    </rPh>
    <phoneticPr fontId="3"/>
  </si>
  <si>
    <t>手配済数03</t>
    <rPh sb="0" eb="2">
      <t>テハイ</t>
    </rPh>
    <rPh sb="2" eb="3">
      <t>ズ</t>
    </rPh>
    <rPh sb="3" eb="4">
      <t>スウ</t>
    </rPh>
    <phoneticPr fontId="3"/>
  </si>
  <si>
    <t>計画数03</t>
    <rPh sb="0" eb="2">
      <t>ケイカク</t>
    </rPh>
    <rPh sb="2" eb="3">
      <t>スウ</t>
    </rPh>
    <phoneticPr fontId="3"/>
  </si>
  <si>
    <t>計画日04</t>
    <rPh sb="0" eb="2">
      <t>ケイカク</t>
    </rPh>
    <rPh sb="2" eb="3">
      <t>ビ</t>
    </rPh>
    <phoneticPr fontId="3"/>
  </si>
  <si>
    <t>手配済数04</t>
    <rPh sb="0" eb="2">
      <t>テハイ</t>
    </rPh>
    <rPh sb="2" eb="3">
      <t>ズ</t>
    </rPh>
    <rPh sb="3" eb="4">
      <t>スウ</t>
    </rPh>
    <phoneticPr fontId="3"/>
  </si>
  <si>
    <t>計画数04</t>
    <rPh sb="0" eb="2">
      <t>ケイカク</t>
    </rPh>
    <rPh sb="2" eb="3">
      <t>スウ</t>
    </rPh>
    <phoneticPr fontId="3"/>
  </si>
  <si>
    <t>計画日05</t>
    <rPh sb="0" eb="2">
      <t>ケイカク</t>
    </rPh>
    <rPh sb="2" eb="3">
      <t>ビ</t>
    </rPh>
    <phoneticPr fontId="3"/>
  </si>
  <si>
    <t>手配済数05</t>
    <rPh sb="0" eb="2">
      <t>テハイ</t>
    </rPh>
    <rPh sb="2" eb="3">
      <t>ズ</t>
    </rPh>
    <rPh sb="3" eb="4">
      <t>スウ</t>
    </rPh>
    <phoneticPr fontId="3"/>
  </si>
  <si>
    <t>計画数05</t>
    <rPh sb="0" eb="2">
      <t>ケイカク</t>
    </rPh>
    <rPh sb="2" eb="3">
      <t>スウ</t>
    </rPh>
    <phoneticPr fontId="3"/>
  </si>
  <si>
    <t>計画日06</t>
    <rPh sb="0" eb="2">
      <t>ケイカク</t>
    </rPh>
    <rPh sb="2" eb="3">
      <t>ビ</t>
    </rPh>
    <phoneticPr fontId="3"/>
  </si>
  <si>
    <t>手配済数06</t>
    <rPh sb="0" eb="2">
      <t>テハイ</t>
    </rPh>
    <rPh sb="2" eb="3">
      <t>ズ</t>
    </rPh>
    <rPh sb="3" eb="4">
      <t>スウ</t>
    </rPh>
    <phoneticPr fontId="3"/>
  </si>
  <si>
    <t>計画数06</t>
    <rPh sb="0" eb="2">
      <t>ケイカク</t>
    </rPh>
    <rPh sb="2" eb="3">
      <t>スウ</t>
    </rPh>
    <phoneticPr fontId="3"/>
  </si>
  <si>
    <t>計画日07</t>
    <rPh sb="0" eb="2">
      <t>ケイカク</t>
    </rPh>
    <rPh sb="2" eb="3">
      <t>ビ</t>
    </rPh>
    <phoneticPr fontId="3"/>
  </si>
  <si>
    <t>手配済数07</t>
    <rPh sb="0" eb="2">
      <t>テハイ</t>
    </rPh>
    <rPh sb="2" eb="3">
      <t>ズ</t>
    </rPh>
    <rPh sb="3" eb="4">
      <t>スウ</t>
    </rPh>
    <phoneticPr fontId="3"/>
  </si>
  <si>
    <t>計画数07</t>
    <rPh sb="0" eb="2">
      <t>ケイカク</t>
    </rPh>
    <rPh sb="2" eb="3">
      <t>スウ</t>
    </rPh>
    <phoneticPr fontId="3"/>
  </si>
  <si>
    <t>TMP080</t>
  </si>
  <si>
    <t>ホストデータ更新日</t>
    <rPh sb="6" eb="9">
      <t>コウシンビ</t>
    </rPh>
    <phoneticPr fontId="3"/>
  </si>
  <si>
    <t>計画番号</t>
    <rPh sb="0" eb="2">
      <t>ケイカク</t>
    </rPh>
    <rPh sb="2" eb="4">
      <t>バンゴウ</t>
    </rPh>
    <phoneticPr fontId="3"/>
  </si>
  <si>
    <t>品名</t>
  </si>
  <si>
    <t>計画Ｌ／Ｔ</t>
  </si>
  <si>
    <t>発注予定F</t>
  </si>
  <si>
    <t>D-07</t>
  </si>
  <si>
    <t>D-56</t>
  </si>
  <si>
    <t>D-57</t>
  </si>
  <si>
    <t>D-58</t>
  </si>
  <si>
    <t>D-59</t>
  </si>
  <si>
    <t>D-60</t>
  </si>
  <si>
    <t>D-61</t>
  </si>
  <si>
    <t>D-63</t>
  </si>
  <si>
    <t>D-65</t>
  </si>
  <si>
    <t>D-67</t>
  </si>
  <si>
    <t>D-69</t>
  </si>
  <si>
    <t>D-71</t>
  </si>
  <si>
    <t>D-73</t>
  </si>
  <si>
    <t>D-75</t>
  </si>
  <si>
    <t>D-77</t>
  </si>
  <si>
    <t>D-79</t>
  </si>
  <si>
    <t>D-81</t>
  </si>
  <si>
    <t>D-83</t>
  </si>
  <si>
    <t>D-85</t>
  </si>
  <si>
    <t>納期回答F</t>
  </si>
  <si>
    <t>注文F</t>
  </si>
  <si>
    <t>受領F</t>
  </si>
  <si>
    <t>出荷予定F</t>
  </si>
  <si>
    <t>計画日08</t>
    <rPh sb="0" eb="2">
      <t>ケイカク</t>
    </rPh>
    <rPh sb="2" eb="3">
      <t>ビ</t>
    </rPh>
    <phoneticPr fontId="3"/>
  </si>
  <si>
    <t>手配済数08</t>
    <rPh sb="0" eb="2">
      <t>テハイ</t>
    </rPh>
    <rPh sb="2" eb="3">
      <t>ズ</t>
    </rPh>
    <rPh sb="3" eb="4">
      <t>スウ</t>
    </rPh>
    <phoneticPr fontId="3"/>
  </si>
  <si>
    <t>計画数08</t>
    <rPh sb="0" eb="2">
      <t>ケイカク</t>
    </rPh>
    <rPh sb="2" eb="3">
      <t>スウ</t>
    </rPh>
    <phoneticPr fontId="3"/>
  </si>
  <si>
    <t>計画日09</t>
    <rPh sb="0" eb="2">
      <t>ケイカク</t>
    </rPh>
    <rPh sb="2" eb="3">
      <t>ビ</t>
    </rPh>
    <phoneticPr fontId="3"/>
  </si>
  <si>
    <t>手配済数09</t>
    <rPh sb="0" eb="2">
      <t>テハイ</t>
    </rPh>
    <rPh sb="2" eb="3">
      <t>ズ</t>
    </rPh>
    <rPh sb="3" eb="4">
      <t>スウ</t>
    </rPh>
    <phoneticPr fontId="3"/>
  </si>
  <si>
    <t>計画数09</t>
    <rPh sb="0" eb="2">
      <t>ケイカク</t>
    </rPh>
    <rPh sb="2" eb="3">
      <t>スウ</t>
    </rPh>
    <phoneticPr fontId="3"/>
  </si>
  <si>
    <t>計画日10</t>
    <rPh sb="0" eb="2">
      <t>ケイカク</t>
    </rPh>
    <rPh sb="2" eb="3">
      <t>ビ</t>
    </rPh>
    <phoneticPr fontId="3"/>
  </si>
  <si>
    <t>手配済数10</t>
    <rPh sb="0" eb="2">
      <t>テハイ</t>
    </rPh>
    <rPh sb="2" eb="3">
      <t>ズ</t>
    </rPh>
    <rPh sb="3" eb="4">
      <t>スウ</t>
    </rPh>
    <phoneticPr fontId="3"/>
  </si>
  <si>
    <t>計画数10</t>
    <rPh sb="0" eb="2">
      <t>ケイカク</t>
    </rPh>
    <rPh sb="2" eb="3">
      <t>スウ</t>
    </rPh>
    <phoneticPr fontId="3"/>
  </si>
  <si>
    <t>計画日11</t>
    <rPh sb="0" eb="2">
      <t>ケイカク</t>
    </rPh>
    <rPh sb="2" eb="3">
      <t>ビ</t>
    </rPh>
    <phoneticPr fontId="3"/>
  </si>
  <si>
    <t>手配済数11</t>
    <rPh sb="0" eb="2">
      <t>テハイ</t>
    </rPh>
    <rPh sb="2" eb="3">
      <t>ズ</t>
    </rPh>
    <rPh sb="3" eb="4">
      <t>スウ</t>
    </rPh>
    <phoneticPr fontId="3"/>
  </si>
  <si>
    <t>計画数11</t>
    <rPh sb="0" eb="2">
      <t>ケイカク</t>
    </rPh>
    <rPh sb="2" eb="3">
      <t>スウ</t>
    </rPh>
    <phoneticPr fontId="3"/>
  </si>
  <si>
    <t>計画日12</t>
    <rPh sb="0" eb="2">
      <t>ケイカク</t>
    </rPh>
    <rPh sb="2" eb="3">
      <t>ビ</t>
    </rPh>
    <phoneticPr fontId="3"/>
  </si>
  <si>
    <t>手配済数12</t>
    <rPh sb="0" eb="2">
      <t>テハイ</t>
    </rPh>
    <rPh sb="2" eb="3">
      <t>ズ</t>
    </rPh>
    <rPh sb="3" eb="4">
      <t>スウ</t>
    </rPh>
    <phoneticPr fontId="3"/>
  </si>
  <si>
    <t>計画数12</t>
    <rPh sb="0" eb="2">
      <t>ケイカク</t>
    </rPh>
    <rPh sb="2" eb="3">
      <t>スウ</t>
    </rPh>
    <phoneticPr fontId="3"/>
  </si>
  <si>
    <t>計画日13</t>
    <rPh sb="0" eb="2">
      <t>ケイカク</t>
    </rPh>
    <rPh sb="2" eb="3">
      <t>ビ</t>
    </rPh>
    <phoneticPr fontId="3"/>
  </si>
  <si>
    <t>手配済数13</t>
    <rPh sb="0" eb="2">
      <t>テハイ</t>
    </rPh>
    <rPh sb="2" eb="3">
      <t>ズ</t>
    </rPh>
    <rPh sb="3" eb="4">
      <t>スウ</t>
    </rPh>
    <phoneticPr fontId="3"/>
  </si>
  <si>
    <t>計画数13</t>
    <rPh sb="0" eb="2">
      <t>ケイカク</t>
    </rPh>
    <rPh sb="2" eb="3">
      <t>スウ</t>
    </rPh>
    <phoneticPr fontId="3"/>
  </si>
  <si>
    <t>計画日14</t>
    <rPh sb="0" eb="2">
      <t>ケイカク</t>
    </rPh>
    <rPh sb="2" eb="3">
      <t>ビ</t>
    </rPh>
    <phoneticPr fontId="3"/>
  </si>
  <si>
    <t>手配済数14</t>
    <rPh sb="0" eb="2">
      <t>テハイ</t>
    </rPh>
    <rPh sb="2" eb="3">
      <t>ズ</t>
    </rPh>
    <rPh sb="3" eb="4">
      <t>スウ</t>
    </rPh>
    <phoneticPr fontId="3"/>
  </si>
  <si>
    <t>計画数14</t>
    <rPh sb="0" eb="2">
      <t>ケイカク</t>
    </rPh>
    <rPh sb="2" eb="3">
      <t>スウ</t>
    </rPh>
    <phoneticPr fontId="3"/>
  </si>
  <si>
    <t>計画日15</t>
    <rPh sb="0" eb="2">
      <t>ケイカク</t>
    </rPh>
    <rPh sb="2" eb="3">
      <t>ビ</t>
    </rPh>
    <phoneticPr fontId="3"/>
  </si>
  <si>
    <t>手配済数15</t>
    <rPh sb="0" eb="2">
      <t>テハイ</t>
    </rPh>
    <rPh sb="2" eb="3">
      <t>ズ</t>
    </rPh>
    <rPh sb="3" eb="4">
      <t>スウ</t>
    </rPh>
    <phoneticPr fontId="3"/>
  </si>
  <si>
    <t>計画数15</t>
    <rPh sb="0" eb="2">
      <t>ケイカク</t>
    </rPh>
    <rPh sb="2" eb="3">
      <t>スウ</t>
    </rPh>
    <phoneticPr fontId="3"/>
  </si>
  <si>
    <t>計画日16</t>
    <rPh sb="0" eb="2">
      <t>ケイカク</t>
    </rPh>
    <rPh sb="2" eb="3">
      <t>ビ</t>
    </rPh>
    <phoneticPr fontId="3"/>
  </si>
  <si>
    <t>手配済数16</t>
    <rPh sb="0" eb="2">
      <t>テハイ</t>
    </rPh>
    <rPh sb="2" eb="3">
      <t>ズ</t>
    </rPh>
    <rPh sb="3" eb="4">
      <t>スウ</t>
    </rPh>
    <phoneticPr fontId="3"/>
  </si>
  <si>
    <t>計画数16</t>
    <rPh sb="0" eb="2">
      <t>ケイカク</t>
    </rPh>
    <rPh sb="2" eb="3">
      <t>スウ</t>
    </rPh>
    <phoneticPr fontId="3"/>
  </si>
  <si>
    <t>計画日17</t>
    <rPh sb="0" eb="2">
      <t>ケイカク</t>
    </rPh>
    <rPh sb="2" eb="3">
      <t>ビ</t>
    </rPh>
    <phoneticPr fontId="3"/>
  </si>
  <si>
    <t>手配済数17</t>
    <rPh sb="0" eb="2">
      <t>テハイ</t>
    </rPh>
    <rPh sb="2" eb="3">
      <t>ズ</t>
    </rPh>
    <rPh sb="3" eb="4">
      <t>スウ</t>
    </rPh>
    <phoneticPr fontId="3"/>
  </si>
  <si>
    <t>計画数17</t>
    <rPh sb="0" eb="2">
      <t>ケイカク</t>
    </rPh>
    <rPh sb="2" eb="3">
      <t>スウ</t>
    </rPh>
    <phoneticPr fontId="3"/>
  </si>
  <si>
    <t>計画日18</t>
    <rPh sb="0" eb="2">
      <t>ケイカク</t>
    </rPh>
    <rPh sb="2" eb="3">
      <t>ビ</t>
    </rPh>
    <phoneticPr fontId="3"/>
  </si>
  <si>
    <t>手配済数18</t>
    <rPh sb="0" eb="2">
      <t>テハイ</t>
    </rPh>
    <rPh sb="2" eb="3">
      <t>ズ</t>
    </rPh>
    <rPh sb="3" eb="4">
      <t>スウ</t>
    </rPh>
    <phoneticPr fontId="3"/>
  </si>
  <si>
    <t>計画数18</t>
    <rPh sb="0" eb="2">
      <t>ケイカク</t>
    </rPh>
    <rPh sb="2" eb="3">
      <t>スウ</t>
    </rPh>
    <phoneticPr fontId="3"/>
  </si>
  <si>
    <t>計画日19</t>
    <rPh sb="0" eb="2">
      <t>ケイカク</t>
    </rPh>
    <rPh sb="2" eb="3">
      <t>ビ</t>
    </rPh>
    <phoneticPr fontId="3"/>
  </si>
  <si>
    <t>手配済数19</t>
    <rPh sb="0" eb="2">
      <t>テハイ</t>
    </rPh>
    <rPh sb="2" eb="3">
      <t>ズ</t>
    </rPh>
    <rPh sb="3" eb="4">
      <t>スウ</t>
    </rPh>
    <phoneticPr fontId="3"/>
  </si>
  <si>
    <t>計画数19</t>
    <rPh sb="0" eb="2">
      <t>ケイカク</t>
    </rPh>
    <rPh sb="2" eb="3">
      <t>スウ</t>
    </rPh>
    <phoneticPr fontId="3"/>
  </si>
  <si>
    <t>計画日20</t>
    <rPh sb="0" eb="2">
      <t>ケイカク</t>
    </rPh>
    <rPh sb="2" eb="3">
      <t>ビ</t>
    </rPh>
    <phoneticPr fontId="3"/>
  </si>
  <si>
    <t>手配済数20</t>
    <rPh sb="0" eb="2">
      <t>テハイ</t>
    </rPh>
    <rPh sb="2" eb="3">
      <t>ズ</t>
    </rPh>
    <rPh sb="3" eb="4">
      <t>スウ</t>
    </rPh>
    <phoneticPr fontId="3"/>
  </si>
  <si>
    <t>計画数20</t>
    <rPh sb="0" eb="2">
      <t>ケイカク</t>
    </rPh>
    <rPh sb="2" eb="3">
      <t>スウ</t>
    </rPh>
    <phoneticPr fontId="3"/>
  </si>
  <si>
    <t>計画日21</t>
    <rPh sb="0" eb="2">
      <t>ケイカク</t>
    </rPh>
    <rPh sb="2" eb="3">
      <t>ビ</t>
    </rPh>
    <phoneticPr fontId="3"/>
  </si>
  <si>
    <t>手配済数21</t>
    <rPh sb="0" eb="2">
      <t>テハイ</t>
    </rPh>
    <rPh sb="2" eb="3">
      <t>ズ</t>
    </rPh>
    <rPh sb="3" eb="4">
      <t>スウ</t>
    </rPh>
    <phoneticPr fontId="3"/>
  </si>
  <si>
    <t>計画数21</t>
    <rPh sb="0" eb="2">
      <t>ケイカク</t>
    </rPh>
    <rPh sb="2" eb="3">
      <t>スウ</t>
    </rPh>
    <phoneticPr fontId="3"/>
  </si>
  <si>
    <t>計画日22</t>
    <rPh sb="0" eb="2">
      <t>ケイカク</t>
    </rPh>
    <rPh sb="2" eb="3">
      <t>ビ</t>
    </rPh>
    <phoneticPr fontId="3"/>
  </si>
  <si>
    <t>手配済数22</t>
    <rPh sb="0" eb="2">
      <t>テハイ</t>
    </rPh>
    <rPh sb="2" eb="3">
      <t>ズ</t>
    </rPh>
    <rPh sb="3" eb="4">
      <t>スウ</t>
    </rPh>
    <phoneticPr fontId="3"/>
  </si>
  <si>
    <t>計画数22</t>
    <rPh sb="0" eb="2">
      <t>ケイカク</t>
    </rPh>
    <rPh sb="2" eb="3">
      <t>スウ</t>
    </rPh>
    <phoneticPr fontId="3"/>
  </si>
  <si>
    <t>計画日23</t>
    <rPh sb="0" eb="2">
      <t>ケイカク</t>
    </rPh>
    <rPh sb="2" eb="3">
      <t>ビ</t>
    </rPh>
    <phoneticPr fontId="3"/>
  </si>
  <si>
    <t>手配済数23</t>
    <rPh sb="0" eb="2">
      <t>テハイ</t>
    </rPh>
    <rPh sb="2" eb="3">
      <t>ズ</t>
    </rPh>
    <rPh sb="3" eb="4">
      <t>スウ</t>
    </rPh>
    <phoneticPr fontId="3"/>
  </si>
  <si>
    <t>計画数23</t>
    <rPh sb="0" eb="2">
      <t>ケイカク</t>
    </rPh>
    <rPh sb="2" eb="3">
      <t>スウ</t>
    </rPh>
    <phoneticPr fontId="3"/>
  </si>
  <si>
    <t>計画日24</t>
    <rPh sb="0" eb="2">
      <t>ケイカク</t>
    </rPh>
    <rPh sb="2" eb="3">
      <t>ビ</t>
    </rPh>
    <phoneticPr fontId="3"/>
  </si>
  <si>
    <t>手配済数24</t>
    <rPh sb="0" eb="2">
      <t>テハイ</t>
    </rPh>
    <rPh sb="2" eb="3">
      <t>ズ</t>
    </rPh>
    <rPh sb="3" eb="4">
      <t>スウ</t>
    </rPh>
    <phoneticPr fontId="3"/>
  </si>
  <si>
    <t>計画数24</t>
    <rPh sb="0" eb="2">
      <t>ケイカク</t>
    </rPh>
    <rPh sb="2" eb="3">
      <t>スウ</t>
    </rPh>
    <phoneticPr fontId="3"/>
  </si>
  <si>
    <t>注文から納品までの標準リードタイム</t>
    <rPh sb="0" eb="2">
      <t>チュウモン</t>
    </rPh>
    <rPh sb="4" eb="6">
      <t>ノウヒン</t>
    </rPh>
    <rPh sb="9" eb="11">
      <t>ヒョウジュン</t>
    </rPh>
    <phoneticPr fontId="3"/>
  </si>
  <si>
    <t>変更履歴</t>
    <rPh sb="0" eb="2">
      <t>ヘンコウ</t>
    </rPh>
    <rPh sb="2" eb="4">
      <t>リレキ</t>
    </rPh>
    <phoneticPr fontId="3"/>
  </si>
  <si>
    <t>変更日</t>
    <rPh sb="0" eb="3">
      <t>ヘンコウビ</t>
    </rPh>
    <phoneticPr fontId="3"/>
  </si>
  <si>
    <t>変更理由</t>
    <rPh sb="0" eb="2">
      <t>ヘンコウ</t>
    </rPh>
    <rPh sb="2" eb="4">
      <t>リユウ</t>
    </rPh>
    <phoneticPr fontId="3"/>
  </si>
  <si>
    <t>データダウンロード機能変更の為、変更</t>
    <rPh sb="9" eb="11">
      <t>キノウ</t>
    </rPh>
    <rPh sb="11" eb="13">
      <t>ヘンコウ</t>
    </rPh>
    <rPh sb="14" eb="15">
      <t>タメ</t>
    </rPh>
    <rPh sb="16" eb="18">
      <t>ヘンコウ</t>
    </rPh>
    <phoneticPr fontId="3"/>
  </si>
  <si>
    <t>交換ファイル</t>
    <rPh sb="0" eb="2">
      <t>コウカン</t>
    </rPh>
    <phoneticPr fontId="3"/>
  </si>
  <si>
    <t>ﾌｧｲﾙ名</t>
    <rPh sb="4" eb="5">
      <t>メイ</t>
    </rPh>
    <phoneticPr fontId="3"/>
  </si>
  <si>
    <t>D-08</t>
  </si>
  <si>
    <t>D-09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</si>
  <si>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</si>
  <si>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</si>
  <si>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</si>
  <si>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</si>
  <si>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</si>
  <si>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</si>
  <si>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</si>
  <si>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</si>
  <si>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</si>
  <si>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</si>
  <si>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</si>
  <si>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</si>
  <si>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</si>
  <si>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</si>
  <si>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</si>
  <si>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</si>
  <si>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</si>
  <si>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</si>
  <si>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</si>
  <si>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</si>
  <si>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D-31</t>
  </si>
  <si>
    <t>D-32</t>
  </si>
  <si>
    <t>D-36</t>
  </si>
  <si>
    <t>D-37</t>
  </si>
  <si>
    <t>D-38</t>
  </si>
  <si>
    <t>D-39</t>
  </si>
  <si>
    <t>D-40</t>
  </si>
  <si>
    <t>D-41</t>
  </si>
  <si>
    <t>D-42</t>
  </si>
  <si>
    <t>D-43</t>
  </si>
  <si>
    <t>D-44</t>
  </si>
  <si>
    <t>D-45</t>
  </si>
  <si>
    <t>D-46</t>
  </si>
  <si>
    <t>D-47</t>
  </si>
  <si>
    <t>D-51</t>
  </si>
  <si>
    <t>D-53</t>
  </si>
  <si>
    <t>D-55</t>
  </si>
  <si>
    <t>M-09</t>
  </si>
  <si>
    <t>M-10</t>
  </si>
  <si>
    <t>部門コード</t>
    <rPh sb="0" eb="2">
      <t>ブモン</t>
    </rPh>
    <phoneticPr fontId="3"/>
  </si>
  <si>
    <t>課税区分</t>
    <rPh sb="0" eb="2">
      <t>カゼイ</t>
    </rPh>
    <rPh sb="2" eb="4">
      <t>クブン</t>
    </rPh>
    <phoneticPr fontId="3"/>
  </si>
  <si>
    <t>消費税区分</t>
    <rPh sb="0" eb="3">
      <t>ショウヒゼイ</t>
    </rPh>
    <rPh sb="3" eb="5">
      <t>クブン</t>
    </rPh>
    <phoneticPr fontId="3"/>
  </si>
  <si>
    <t>支給区分</t>
    <rPh sb="0" eb="2">
      <t>シキュウ</t>
    </rPh>
    <rPh sb="2" eb="4">
      <t>クブン</t>
    </rPh>
    <phoneticPr fontId="3"/>
  </si>
  <si>
    <t>検査区分</t>
    <rPh sb="0" eb="2">
      <t>ケンサ</t>
    </rPh>
    <rPh sb="2" eb="4">
      <t>クブン</t>
    </rPh>
    <phoneticPr fontId="3"/>
  </si>
  <si>
    <t>納品方法区分</t>
    <rPh sb="0" eb="2">
      <t>ノウヒン</t>
    </rPh>
    <rPh sb="2" eb="4">
      <t>ホウホウ</t>
    </rPh>
    <rPh sb="4" eb="6">
      <t>クブン</t>
    </rPh>
    <phoneticPr fontId="3"/>
  </si>
  <si>
    <t>納入場所コード</t>
    <rPh sb="0" eb="2">
      <t>ノウニュウ</t>
    </rPh>
    <rPh sb="2" eb="4">
      <t>バショ</t>
    </rPh>
    <phoneticPr fontId="3"/>
  </si>
  <si>
    <t>納入場所郵便番号</t>
    <rPh sb="0" eb="2">
      <t>ノウニュウ</t>
    </rPh>
    <rPh sb="2" eb="4">
      <t>バショ</t>
    </rPh>
    <rPh sb="4" eb="8">
      <t>ユウビンバンゴウ</t>
    </rPh>
    <phoneticPr fontId="3"/>
  </si>
  <si>
    <t>納入場所名称</t>
    <rPh sb="0" eb="2">
      <t>ノウニュウ</t>
    </rPh>
    <rPh sb="2" eb="4">
      <t>バショ</t>
    </rPh>
    <rPh sb="4" eb="6">
      <t>メイショウ</t>
    </rPh>
    <phoneticPr fontId="3"/>
  </si>
  <si>
    <t>納入場所電話番号</t>
    <rPh sb="0" eb="2">
      <t>ノウニュウ</t>
    </rPh>
    <rPh sb="2" eb="4">
      <t>バショ</t>
    </rPh>
    <rPh sb="4" eb="6">
      <t>デンワ</t>
    </rPh>
    <rPh sb="6" eb="8">
      <t>バンゴウ</t>
    </rPh>
    <phoneticPr fontId="3"/>
  </si>
  <si>
    <t>製造番号</t>
    <rPh sb="0" eb="2">
      <t>セイゾウ</t>
    </rPh>
    <rPh sb="2" eb="4">
      <t>バンゴウ</t>
    </rPh>
    <phoneticPr fontId="3"/>
  </si>
  <si>
    <t>製造番号枝番</t>
    <rPh sb="0" eb="2">
      <t>セイゾウ</t>
    </rPh>
    <rPh sb="2" eb="4">
      <t>バンゴウ</t>
    </rPh>
    <rPh sb="4" eb="5">
      <t>エダ</t>
    </rPh>
    <rPh sb="5" eb="6">
      <t>バン</t>
    </rPh>
    <phoneticPr fontId="3"/>
  </si>
  <si>
    <t>図面番号</t>
    <rPh sb="0" eb="2">
      <t>ズメン</t>
    </rPh>
    <rPh sb="2" eb="4">
      <t>バンゴウ</t>
    </rPh>
    <phoneticPr fontId="3"/>
  </si>
  <si>
    <t>納期回答期限。（YYYY/MM/DD形式）</t>
    <rPh sb="0" eb="2">
      <t>ノウキ</t>
    </rPh>
    <rPh sb="2" eb="4">
      <t>カイトウ</t>
    </rPh>
    <rPh sb="4" eb="6">
      <t>キゲン</t>
    </rPh>
    <phoneticPr fontId="3"/>
  </si>
  <si>
    <t>D-33</t>
  </si>
  <si>
    <t>D-34</t>
  </si>
  <si>
    <t>D-35</t>
  </si>
  <si>
    <t>M-13</t>
  </si>
  <si>
    <t>M-11</t>
  </si>
  <si>
    <t>消費税合計</t>
    <rPh sb="0" eb="3">
      <t>ショウヒゼイ</t>
    </rPh>
    <rPh sb="3" eb="5">
      <t>ゴウケイ</t>
    </rPh>
    <phoneticPr fontId="3"/>
  </si>
  <si>
    <t>金額合計</t>
    <rPh sb="0" eb="2">
      <t>キンガク</t>
    </rPh>
    <rPh sb="2" eb="4">
      <t>ゴウケイ</t>
    </rPh>
    <phoneticPr fontId="3"/>
  </si>
  <si>
    <t>受付日</t>
    <rPh sb="0" eb="3">
      <t>ウケツケビ</t>
    </rPh>
    <phoneticPr fontId="3"/>
  </si>
  <si>
    <t>納入数量</t>
    <rPh sb="0" eb="2">
      <t>ノウニュウ</t>
    </rPh>
    <rPh sb="2" eb="3">
      <t>スウ</t>
    </rPh>
    <rPh sb="3" eb="4">
      <t>リョウ</t>
    </rPh>
    <phoneticPr fontId="3"/>
  </si>
  <si>
    <t>【並び順】</t>
    <rPh sb="1" eb="2">
      <t>ナラ</t>
    </rPh>
    <rPh sb="3" eb="4">
      <t>ジュン</t>
    </rPh>
    <phoneticPr fontId="3"/>
  </si>
  <si>
    <t>D-10</t>
  </si>
  <si>
    <t>希望金額合計</t>
    <rPh sb="0" eb="2">
      <t>キボウ</t>
    </rPh>
    <rPh sb="4" eb="6">
      <t>ゴウケイ</t>
    </rPh>
    <phoneticPr fontId="3"/>
  </si>
  <si>
    <t>{(希望単価1＋希望単価2)×依頼数量}＋その他費用1＋その他費用2</t>
    <rPh sb="2" eb="4">
      <t>キボウ</t>
    </rPh>
    <rPh sb="4" eb="6">
      <t>タンカ</t>
    </rPh>
    <rPh sb="8" eb="10">
      <t>キボウ</t>
    </rPh>
    <rPh sb="10" eb="12">
      <t>タンカ</t>
    </rPh>
    <rPh sb="15" eb="17">
      <t>イライ</t>
    </rPh>
    <rPh sb="17" eb="19">
      <t>スウリョウ</t>
    </rPh>
    <rPh sb="23" eb="24">
      <t>タ</t>
    </rPh>
    <rPh sb="24" eb="26">
      <t>ヒヨウ</t>
    </rPh>
    <rPh sb="30" eb="31">
      <t>タ</t>
    </rPh>
    <rPh sb="31" eb="33">
      <t>ヒヨウ</t>
    </rPh>
    <phoneticPr fontId="3"/>
  </si>
  <si>
    <t>D-49</t>
  </si>
  <si>
    <t>D-50</t>
  </si>
  <si>
    <t>D-52</t>
  </si>
  <si>
    <t>D-54</t>
  </si>
  <si>
    <t>D-62</t>
  </si>
  <si>
    <t>D-64</t>
  </si>
  <si>
    <t>D-66</t>
  </si>
  <si>
    <t>D-68</t>
  </si>
  <si>
    <t>D-70</t>
  </si>
  <si>
    <t>D-72</t>
  </si>
  <si>
    <t>D-74</t>
  </si>
  <si>
    <t>D-76</t>
  </si>
  <si>
    <t>D-78</t>
  </si>
  <si>
    <t>D-80</t>
  </si>
  <si>
    <t>D-82</t>
  </si>
  <si>
    <t>D-84</t>
  </si>
  <si>
    <t>D-86</t>
  </si>
  <si>
    <t>見積形態</t>
    <rPh sb="0" eb="2">
      <t>ミツ</t>
    </rPh>
    <rPh sb="2" eb="4">
      <t>ケイタイ</t>
    </rPh>
    <phoneticPr fontId="3"/>
  </si>
  <si>
    <t>見積回答期限</t>
    <rPh sb="0" eb="2">
      <t>ミツモ</t>
    </rPh>
    <rPh sb="2" eb="4">
      <t>カイトウ</t>
    </rPh>
    <rPh sb="4" eb="6">
      <t>キゲン</t>
    </rPh>
    <phoneticPr fontId="3"/>
  </si>
  <si>
    <t>希望納期</t>
    <rPh sb="0" eb="2">
      <t>キボウ</t>
    </rPh>
    <rPh sb="2" eb="4">
      <t>ノウキ</t>
    </rPh>
    <phoneticPr fontId="3"/>
  </si>
  <si>
    <t>希望納入数量</t>
    <rPh sb="0" eb="2">
      <t>キボウ</t>
    </rPh>
    <rPh sb="2" eb="4">
      <t>ノウニュウ</t>
    </rPh>
    <rPh sb="4" eb="6">
      <t>スウリョウ</t>
    </rPh>
    <phoneticPr fontId="3"/>
  </si>
  <si>
    <t>通貨コード</t>
    <rPh sb="0" eb="2">
      <t>ツウカ</t>
    </rPh>
    <phoneticPr fontId="3"/>
  </si>
  <si>
    <t>D-48</t>
  </si>
  <si>
    <t>通貨を示すコード。</t>
    <rPh sb="0" eb="2">
      <t>ツウカ</t>
    </rPh>
    <rPh sb="3" eb="4">
      <t>シメ</t>
    </rPh>
    <phoneticPr fontId="3"/>
  </si>
  <si>
    <t>通貨コード。</t>
    <rPh sb="0" eb="2">
      <t>ツウカ</t>
    </rPh>
    <phoneticPr fontId="3"/>
  </si>
  <si>
    <t>数量を表す基準を示すコード内容。</t>
    <rPh sb="0" eb="2">
      <t>スウリョウ</t>
    </rPh>
    <rPh sb="3" eb="4">
      <t>アラワ</t>
    </rPh>
    <rPh sb="5" eb="7">
      <t>キジュン</t>
    </rPh>
    <rPh sb="8" eb="9">
      <t>シメ</t>
    </rPh>
    <rPh sb="13" eb="15">
      <t>ナイヨウ</t>
    </rPh>
    <phoneticPr fontId="3"/>
  </si>
  <si>
    <t>「部門コード」、「部署コード」、「計上月度」、「通貨コード」、「明細NO.」の昇順</t>
    <rPh sb="24" eb="26">
      <t>ツウカ</t>
    </rPh>
    <phoneticPr fontId="3"/>
  </si>
  <si>
    <t>出荷待、出荷、分納中、出荷済、完了、打切</t>
    <rPh sb="0" eb="2">
      <t>シュッカ</t>
    </rPh>
    <rPh sb="2" eb="3">
      <t>マツ</t>
    </rPh>
    <rPh sb="4" eb="6">
      <t>シュッカ</t>
    </rPh>
    <rPh sb="7" eb="9">
      <t>ブンノウ</t>
    </rPh>
    <rPh sb="9" eb="10">
      <t>チュウ</t>
    </rPh>
    <rPh sb="11" eb="13">
      <t>シュッカ</t>
    </rPh>
    <rPh sb="13" eb="14">
      <t>ズ</t>
    </rPh>
    <rPh sb="15" eb="17">
      <t>カンリョウ</t>
    </rPh>
    <rPh sb="18" eb="19">
      <t>ウ</t>
    </rPh>
    <rPh sb="19" eb="20">
      <t>キ</t>
    </rPh>
    <phoneticPr fontId="3"/>
  </si>
  <si>
    <t>未読、未回答、再指示、交渉中、納承諾、変承認、指示待、修不可、取承諾</t>
    <rPh sb="0" eb="2">
      <t>ミドク</t>
    </rPh>
    <rPh sb="3" eb="6">
      <t>ミカイトウ</t>
    </rPh>
    <rPh sb="7" eb="10">
      <t>サイシジ</t>
    </rPh>
    <rPh sb="11" eb="14">
      <t>コウショウチュウ</t>
    </rPh>
    <rPh sb="15" eb="16">
      <t>ノウ</t>
    </rPh>
    <rPh sb="16" eb="18">
      <t>ショウダク</t>
    </rPh>
    <rPh sb="19" eb="20">
      <t>ヘン</t>
    </rPh>
    <rPh sb="20" eb="22">
      <t>ショウニン</t>
    </rPh>
    <rPh sb="23" eb="25">
      <t>シジ</t>
    </rPh>
    <rPh sb="25" eb="26">
      <t>マ</t>
    </rPh>
    <rPh sb="27" eb="28">
      <t>シュウ</t>
    </rPh>
    <rPh sb="28" eb="30">
      <t>フカ</t>
    </rPh>
    <rPh sb="31" eb="32">
      <t>ト</t>
    </rPh>
    <rPh sb="32" eb="34">
      <t>ショウダク</t>
    </rPh>
    <phoneticPr fontId="3"/>
  </si>
  <si>
    <t>未確定、依頼中、査定待、未決裁、再検討、完了、発注済</t>
    <rPh sb="0" eb="3">
      <t>ミカクテイ</t>
    </rPh>
    <rPh sb="4" eb="7">
      <t>イライチュウ</t>
    </rPh>
    <rPh sb="8" eb="10">
      <t>サテイ</t>
    </rPh>
    <rPh sb="10" eb="11">
      <t>マ</t>
    </rPh>
    <rPh sb="12" eb="15">
      <t>ミケッサイ</t>
    </rPh>
    <rPh sb="16" eb="19">
      <t>サイケントウ</t>
    </rPh>
    <rPh sb="20" eb="22">
      <t>カンリョウ</t>
    </rPh>
    <rPh sb="23" eb="25">
      <t>ハッチュウ</t>
    </rPh>
    <rPh sb="25" eb="26">
      <t>スミ</t>
    </rPh>
    <phoneticPr fontId="3"/>
  </si>
  <si>
    <t>計画番号</t>
    <rPh sb="2" eb="4">
      <t>バンゴウ</t>
    </rPh>
    <phoneticPr fontId="3"/>
  </si>
  <si>
    <t>確定注文[0502]、変更[0503]、取消[0504]、打切[0505]
 納入指示が発生した注文情報をダウンロードした場合、「情報区分コード」は確定注文と同じ[0502]がセットされる。
 状況詳細については、「No.66：取引状況２」を参照。</t>
    <rPh sb="0" eb="2">
      <t>カクテイ</t>
    </rPh>
    <rPh sb="2" eb="4">
      <t>チュウモン</t>
    </rPh>
    <rPh sb="11" eb="13">
      <t>ヘンコウ</t>
    </rPh>
    <rPh sb="20" eb="22">
      <t>トリケシ</t>
    </rPh>
    <rPh sb="29" eb="31">
      <t>ウチキ</t>
    </rPh>
    <phoneticPr fontId="3"/>
  </si>
  <si>
    <t>数量を表す基準を示すコード内容。</t>
    <rPh sb="0" eb="2">
      <t>スウリョウ</t>
    </rPh>
    <rPh sb="3" eb="4">
      <t>アラワ</t>
    </rPh>
    <rPh sb="5" eb="7">
      <t>キジュン</t>
    </rPh>
    <rPh sb="8" eb="9">
      <t>シメ</t>
    </rPh>
    <phoneticPr fontId="3"/>
  </si>
  <si>
    <t>バージョン</t>
    <phoneticPr fontId="3"/>
  </si>
  <si>
    <t>開発コード</t>
    <phoneticPr fontId="3"/>
  </si>
  <si>
    <t>ダウンロードファイルレイアウト</t>
    <phoneticPr fontId="3"/>
  </si>
  <si>
    <t>ST1.注文情報</t>
    <rPh sb="6" eb="8">
      <t>ジョウホウ</t>
    </rPh>
    <phoneticPr fontId="3"/>
  </si>
  <si>
    <t>ST2.検収情報／返品情報</t>
    <rPh sb="4" eb="6">
      <t>ケンシュウ</t>
    </rPh>
    <rPh sb="6" eb="8">
      <t>ジョウホウ</t>
    </rPh>
    <rPh sb="9" eb="11">
      <t>ヘンピン</t>
    </rPh>
    <rPh sb="11" eb="13">
      <t>ジョウホウ</t>
    </rPh>
    <phoneticPr fontId="3"/>
  </si>
  <si>
    <t>　［発注機能］</t>
    <rPh sb="2" eb="4">
      <t>ハッチュウ</t>
    </rPh>
    <rPh sb="4" eb="6">
      <t>キノウ</t>
    </rPh>
    <phoneticPr fontId="3"/>
  </si>
  <si>
    <t>　［検収通知機能］</t>
    <rPh sb="2" eb="4">
      <t>ケンシュウ</t>
    </rPh>
    <rPh sb="4" eb="6">
      <t>ツウチ</t>
    </rPh>
    <rPh sb="6" eb="8">
      <t>キノウ</t>
    </rPh>
    <phoneticPr fontId="3"/>
  </si>
  <si>
    <t>発注部門コード</t>
    <rPh sb="0" eb="2">
      <t>ハッチュウ</t>
    </rPh>
    <phoneticPr fontId="3"/>
  </si>
  <si>
    <t>項目No.</t>
    <rPh sb="0" eb="2">
      <t>コウモク</t>
    </rPh>
    <phoneticPr fontId="3"/>
  </si>
  <si>
    <t>No.</t>
  </si>
  <si>
    <t>データ処理No.</t>
  </si>
  <si>
    <t>データ処理No.</t>
    <rPh sb="3" eb="5">
      <t>ショリ</t>
    </rPh>
    <phoneticPr fontId="3"/>
  </si>
  <si>
    <t>最終レコード処理No.</t>
  </si>
  <si>
    <t>納入No.</t>
    <rPh sb="0" eb="2">
      <t>ノウニュウ</t>
    </rPh>
    <phoneticPr fontId="3"/>
  </si>
  <si>
    <t>品目改訂No.</t>
  </si>
  <si>
    <t>見積依頼区分</t>
    <rPh sb="0" eb="2">
      <t>ミツ</t>
    </rPh>
    <rPh sb="2" eb="4">
      <t>イライ</t>
    </rPh>
    <rPh sb="4" eb="6">
      <t>クブン</t>
    </rPh>
    <phoneticPr fontId="3"/>
  </si>
  <si>
    <t>見積依頼日</t>
    <rPh sb="0" eb="2">
      <t>ミツモリ</t>
    </rPh>
    <rPh sb="2" eb="4">
      <t>イライ</t>
    </rPh>
    <rPh sb="4" eb="5">
      <t>ヒ</t>
    </rPh>
    <phoneticPr fontId="3"/>
  </si>
  <si>
    <t>運賃諸掛区分</t>
    <rPh sb="0" eb="2">
      <t>ウンチン</t>
    </rPh>
    <rPh sb="2" eb="3">
      <t>ショ</t>
    </rPh>
    <rPh sb="3" eb="4">
      <t>カケ</t>
    </rPh>
    <rPh sb="4" eb="6">
      <t>クブン</t>
    </rPh>
    <phoneticPr fontId="3"/>
  </si>
  <si>
    <t>見積管理区分</t>
    <rPh sb="0" eb="2">
      <t>ミツモリ</t>
    </rPh>
    <rPh sb="2" eb="4">
      <t>カンリ</t>
    </rPh>
    <rPh sb="4" eb="6">
      <t>クブン</t>
    </rPh>
    <phoneticPr fontId="3"/>
  </si>
  <si>
    <t>依頼数量</t>
    <rPh sb="0" eb="2">
      <t>イライ</t>
    </rPh>
    <rPh sb="2" eb="4">
      <t>スウリョウ</t>
    </rPh>
    <phoneticPr fontId="3"/>
  </si>
  <si>
    <t>希望金額合計</t>
    <rPh sb="0" eb="2">
      <t>キボウ</t>
    </rPh>
    <rPh sb="2" eb="4">
      <t>キンガク</t>
    </rPh>
    <rPh sb="4" eb="6">
      <t>ゴウケイ</t>
    </rPh>
    <phoneticPr fontId="3"/>
  </si>
  <si>
    <t>バイヤーコメント</t>
  </si>
  <si>
    <t>範囲数量</t>
    <rPh sb="0" eb="2">
      <t>ハンイ</t>
    </rPh>
    <rPh sb="2" eb="4">
      <t>スウリョウ</t>
    </rPh>
    <phoneticPr fontId="3"/>
  </si>
  <si>
    <t>範囲希望単価</t>
    <rPh sb="0" eb="2">
      <t>ハンイ</t>
    </rPh>
    <rPh sb="2" eb="4">
      <t>キボウ</t>
    </rPh>
    <rPh sb="4" eb="6">
      <t>タンカ</t>
    </rPh>
    <phoneticPr fontId="3"/>
  </si>
  <si>
    <t>見積依頼番号</t>
    <rPh sb="0" eb="2">
      <t>ミツ</t>
    </rPh>
    <rPh sb="2" eb="4">
      <t>イライ</t>
    </rPh>
    <rPh sb="4" eb="6">
      <t>バンゴウ</t>
    </rPh>
    <phoneticPr fontId="3"/>
  </si>
  <si>
    <t>見積依頼番号枝番</t>
    <rPh sb="0" eb="2">
      <t>ミツモ</t>
    </rPh>
    <rPh sb="2" eb="4">
      <t>イライ</t>
    </rPh>
    <rPh sb="4" eb="6">
      <t>バンゴウ</t>
    </rPh>
    <rPh sb="6" eb="7">
      <t>エダ</t>
    </rPh>
    <rPh sb="7" eb="8">
      <t>バン</t>
    </rPh>
    <phoneticPr fontId="3"/>
  </si>
  <si>
    <t>品目種別</t>
    <rPh sb="0" eb="2">
      <t>ヒンモク</t>
    </rPh>
    <rPh sb="2" eb="4">
      <t>シュベツ</t>
    </rPh>
    <phoneticPr fontId="3"/>
  </si>
  <si>
    <t>品名</t>
    <rPh sb="0" eb="2">
      <t>ヒンメイ</t>
    </rPh>
    <phoneticPr fontId="3"/>
  </si>
  <si>
    <t>注文番号</t>
    <rPh sb="0" eb="2">
      <t>チュウモン</t>
    </rPh>
    <rPh sb="2" eb="4">
      <t>バンゴウ</t>
    </rPh>
    <phoneticPr fontId="3"/>
  </si>
  <si>
    <t>注文数量</t>
    <rPh sb="0" eb="2">
      <t>チュウモン</t>
    </rPh>
    <rPh sb="2" eb="4">
      <t>スウリョウ</t>
    </rPh>
    <phoneticPr fontId="3"/>
  </si>
  <si>
    <t>項目名</t>
    <rPh sb="0" eb="2">
      <t>コウモク</t>
    </rPh>
    <rPh sb="2" eb="3">
      <t>メイ</t>
    </rPh>
    <phoneticPr fontId="3"/>
  </si>
  <si>
    <t>情報区分コード</t>
    <rPh sb="0" eb="2">
      <t>ジョウホウ</t>
    </rPh>
    <rPh sb="2" eb="4">
      <t>クブン</t>
    </rPh>
    <phoneticPr fontId="3"/>
  </si>
  <si>
    <t>データ作成日</t>
    <rPh sb="3" eb="6">
      <t>サクセイビ</t>
    </rPh>
    <phoneticPr fontId="3"/>
  </si>
  <si>
    <t>単位</t>
    <rPh sb="0" eb="2">
      <t>タンイ</t>
    </rPh>
    <phoneticPr fontId="3"/>
  </si>
  <si>
    <t>所要計画</t>
    <phoneticPr fontId="3"/>
  </si>
  <si>
    <t>TMP080</t>
    <phoneticPr fontId="3"/>
  </si>
  <si>
    <t>最終レコード処理№</t>
    <phoneticPr fontId="3"/>
  </si>
  <si>
    <t>-</t>
    <phoneticPr fontId="3"/>
  </si>
  <si>
    <t>部門コード</t>
    <phoneticPr fontId="3"/>
  </si>
  <si>
    <t>X(23)</t>
    <phoneticPr fontId="3"/>
  </si>
  <si>
    <t>品目コード</t>
    <phoneticPr fontId="3"/>
  </si>
  <si>
    <t>計画Ｌ／Ｔ</t>
    <phoneticPr fontId="3"/>
  </si>
  <si>
    <t>9(4)</t>
    <phoneticPr fontId="3"/>
  </si>
  <si>
    <t>X(20)</t>
    <phoneticPr fontId="3"/>
  </si>
  <si>
    <t>X(8)</t>
    <phoneticPr fontId="3"/>
  </si>
  <si>
    <t>S+9(10)V(3)</t>
    <phoneticPr fontId="3"/>
  </si>
  <si>
    <t>TMP080</t>
    <phoneticPr fontId="3"/>
  </si>
  <si>
    <t>「プログラムグループID」＝"SJ30"</t>
    <phoneticPr fontId="3"/>
  </si>
  <si>
    <t>「プログラムID」＝"SJSP120"</t>
    <phoneticPr fontId="3"/>
  </si>
  <si>
    <t>TMP080</t>
    <phoneticPr fontId="3"/>
  </si>
  <si>
    <r>
      <rPr>
        <sz val="9"/>
        <rFont val="Arial"/>
        <family val="2"/>
      </rPr>
      <t>：改行[CR+LF]</t>
    </r>
    <phoneticPr fontId="3"/>
  </si>
  <si>
    <t>データ処理No.</t>
    <phoneticPr fontId="3"/>
  </si>
  <si>
    <t>9(9)</t>
    <phoneticPr fontId="3"/>
  </si>
  <si>
    <t>注文F</t>
    <phoneticPr fontId="3"/>
  </si>
  <si>
    <t>X(4)</t>
    <phoneticPr fontId="3"/>
  </si>
  <si>
    <t>-</t>
    <phoneticPr fontId="3"/>
  </si>
  <si>
    <t>注文F</t>
    <phoneticPr fontId="3"/>
  </si>
  <si>
    <t>TMP010</t>
    <phoneticPr fontId="3"/>
  </si>
  <si>
    <t>部門コード</t>
    <phoneticPr fontId="3"/>
  </si>
  <si>
    <t>TSP011</t>
    <phoneticPr fontId="3"/>
  </si>
  <si>
    <t>TSP011</t>
    <phoneticPr fontId="3"/>
  </si>
  <si>
    <t>注文番号</t>
    <phoneticPr fontId="3"/>
  </si>
  <si>
    <t>納期確定No.</t>
    <phoneticPr fontId="3"/>
  </si>
  <si>
    <t>X(9)</t>
    <phoneticPr fontId="3"/>
  </si>
  <si>
    <t>-</t>
    <phoneticPr fontId="3"/>
  </si>
  <si>
    <t>納期確定NO.</t>
    <phoneticPr fontId="3"/>
  </si>
  <si>
    <t>指定納期NO.</t>
    <phoneticPr fontId="3"/>
  </si>
  <si>
    <t>注文F</t>
    <phoneticPr fontId="3"/>
  </si>
  <si>
    <t>9(2)</t>
    <phoneticPr fontId="3"/>
  </si>
  <si>
    <t>注文変更回数</t>
    <phoneticPr fontId="3"/>
  </si>
  <si>
    <t>TSP012</t>
    <phoneticPr fontId="3"/>
  </si>
  <si>
    <t>回答納期</t>
    <phoneticPr fontId="3"/>
  </si>
  <si>
    <t>「プログラムグループID」＝"SB20"</t>
    <phoneticPr fontId="3"/>
  </si>
  <si>
    <t>「プログラムID」＝"SBSP040"</t>
    <phoneticPr fontId="3"/>
  </si>
  <si>
    <t>納入数量</t>
    <phoneticPr fontId="3"/>
  </si>
  <si>
    <t>TSP012</t>
    <phoneticPr fontId="3"/>
  </si>
  <si>
    <t>回答数量</t>
    <phoneticPr fontId="3"/>
  </si>
  <si>
    <t>納入(予定)日</t>
    <phoneticPr fontId="3"/>
  </si>
  <si>
    <t>X(10)</t>
    <phoneticPr fontId="3"/>
  </si>
  <si>
    <t>TMP020</t>
    <phoneticPr fontId="3"/>
  </si>
  <si>
    <t>TMP020</t>
    <phoneticPr fontId="3"/>
  </si>
  <si>
    <t>納入NO.</t>
    <phoneticPr fontId="3"/>
  </si>
  <si>
    <t>D-04</t>
    <phoneticPr fontId="3"/>
  </si>
  <si>
    <t>レコード変更回数</t>
    <phoneticPr fontId="3"/>
  </si>
  <si>
    <t>TMP020</t>
    <phoneticPr fontId="3"/>
  </si>
  <si>
    <t>受領数量</t>
    <phoneticPr fontId="3"/>
  </si>
  <si>
    <t>X(10)</t>
    <phoneticPr fontId="3"/>
  </si>
  <si>
    <t>TMP020</t>
    <phoneticPr fontId="3"/>
  </si>
  <si>
    <t>受領日</t>
    <phoneticPr fontId="3"/>
  </si>
  <si>
    <t>「プログラムグループID」＝"SC70"</t>
    <phoneticPr fontId="3"/>
  </si>
  <si>
    <t>-</t>
    <phoneticPr fontId="3"/>
  </si>
  <si>
    <t>X(10)</t>
    <phoneticPr fontId="3"/>
  </si>
  <si>
    <t>TSP021</t>
    <phoneticPr fontId="3"/>
  </si>
  <si>
    <t>TSP021</t>
    <phoneticPr fontId="3"/>
  </si>
  <si>
    <t>TSP021</t>
    <phoneticPr fontId="3"/>
  </si>
  <si>
    <t>納入（予定）日</t>
    <phoneticPr fontId="3"/>
  </si>
  <si>
    <t>「プログラムグループID」＝"SC60"</t>
    <phoneticPr fontId="3"/>
  </si>
  <si>
    <t>項目内容</t>
    <rPh sb="0" eb="2">
      <t>コウモク</t>
    </rPh>
    <rPh sb="2" eb="4">
      <t>ナイヨウ</t>
    </rPh>
    <phoneticPr fontId="3"/>
  </si>
  <si>
    <t>属性</t>
    <rPh sb="0" eb="2">
      <t>ゾクセイ</t>
    </rPh>
    <phoneticPr fontId="3"/>
  </si>
  <si>
    <t>データ種別</t>
    <rPh sb="3" eb="5">
      <t>シュベツ</t>
    </rPh>
    <phoneticPr fontId="3"/>
  </si>
  <si>
    <t>注文</t>
    <rPh sb="0" eb="2">
      <t>チュウモン</t>
    </rPh>
    <phoneticPr fontId="3"/>
  </si>
  <si>
    <t>データの処理順序。</t>
    <rPh sb="4" eb="6">
      <t>ショリ</t>
    </rPh>
    <rPh sb="6" eb="8">
      <t>ジュンジョ</t>
    </rPh>
    <phoneticPr fontId="3"/>
  </si>
  <si>
    <t>桁数</t>
    <rPh sb="0" eb="2">
      <t>ケタスウ</t>
    </rPh>
    <phoneticPr fontId="3"/>
  </si>
  <si>
    <t>管理番号。"001"固定</t>
    <rPh sb="0" eb="2">
      <t>カンリ</t>
    </rPh>
    <rPh sb="2" eb="4">
      <t>バンゴウ</t>
    </rPh>
    <rPh sb="10" eb="12">
      <t>コテイ</t>
    </rPh>
    <phoneticPr fontId="3"/>
  </si>
  <si>
    <t>発注数量。</t>
    <rPh sb="0" eb="2">
      <t>ハッチュウ</t>
    </rPh>
    <rPh sb="2" eb="4">
      <t>スウリョウ</t>
    </rPh>
    <phoneticPr fontId="3"/>
  </si>
  <si>
    <t>製品１単位当りの価格。</t>
    <rPh sb="0" eb="2">
      <t>セイヒン</t>
    </rPh>
    <rPh sb="3" eb="5">
      <t>タンイ</t>
    </rPh>
    <rPh sb="5" eb="6">
      <t>アタ</t>
    </rPh>
    <rPh sb="8" eb="10">
      <t>カカク</t>
    </rPh>
    <phoneticPr fontId="3"/>
  </si>
  <si>
    <t>発注者品名コード。</t>
    <rPh sb="0" eb="3">
      <t>ハッチュウシャ</t>
    </rPh>
    <rPh sb="3" eb="5">
      <t>ヒンメイ</t>
    </rPh>
    <phoneticPr fontId="3"/>
  </si>
  <si>
    <t>一般的製品名称。</t>
    <rPh sb="0" eb="3">
      <t>イッパンテキ</t>
    </rPh>
    <rPh sb="3" eb="5">
      <t>セイヒン</t>
    </rPh>
    <rPh sb="5" eb="7">
      <t>メイショウ</t>
    </rPh>
    <phoneticPr fontId="3"/>
  </si>
  <si>
    <t>指定納入数量。</t>
    <rPh sb="0" eb="2">
      <t>シテイ</t>
    </rPh>
    <rPh sb="2" eb="4">
      <t>ノウニュウ</t>
    </rPh>
    <rPh sb="4" eb="6">
      <t>スウリョウ</t>
    </rPh>
    <phoneticPr fontId="3"/>
  </si>
  <si>
    <t>＜特記事項＞</t>
    <rPh sb="1" eb="3">
      <t>トッキ</t>
    </rPh>
    <rPh sb="3" eb="5">
      <t>ジコウ</t>
    </rPh>
    <phoneticPr fontId="3"/>
  </si>
  <si>
    <t>【ファイル形式】</t>
    <rPh sb="5" eb="7">
      <t>ケイシキ</t>
    </rPh>
    <phoneticPr fontId="3"/>
  </si>
  <si>
    <t>【数値項目】</t>
    <rPh sb="1" eb="3">
      <t>スウチ</t>
    </rPh>
    <rPh sb="3" eb="5">
      <t>コウモク</t>
    </rPh>
    <phoneticPr fontId="3"/>
  </si>
  <si>
    <t>（YYYY/MM/DD形式）</t>
    <rPh sb="11" eb="13">
      <t>ケイシキ</t>
    </rPh>
    <phoneticPr fontId="3"/>
  </si>
  <si>
    <t>ホストコンピュータがデータを作成した日付。（YYYY/MM/DD形式）</t>
    <rPh sb="14" eb="16">
      <t>サクセイ</t>
    </rPh>
    <rPh sb="18" eb="20">
      <t>ヒヅケ</t>
    </rPh>
    <phoneticPr fontId="3"/>
  </si>
  <si>
    <t>指定納期。（YYYY/MM/DD形式）</t>
    <rPh sb="0" eb="2">
      <t>シテイ</t>
    </rPh>
    <rPh sb="2" eb="4">
      <t>ノウキ</t>
    </rPh>
    <phoneticPr fontId="3"/>
  </si>
  <si>
    <t>不良数量</t>
    <rPh sb="0" eb="2">
      <t>フリョウ</t>
    </rPh>
    <rPh sb="2" eb="4">
      <t>スウリョウ</t>
    </rPh>
    <phoneticPr fontId="3"/>
  </si>
  <si>
    <t>検収単価</t>
    <rPh sb="0" eb="2">
      <t>ケンシュウ</t>
    </rPh>
    <rPh sb="2" eb="4">
      <t>タンカ</t>
    </rPh>
    <phoneticPr fontId="3"/>
  </si>
  <si>
    <t>検収金額</t>
    <rPh sb="0" eb="2">
      <t>ケンシュウ</t>
    </rPh>
    <rPh sb="2" eb="4">
      <t>キンガク</t>
    </rPh>
    <phoneticPr fontId="3"/>
  </si>
  <si>
    <t>検収数量</t>
    <rPh sb="0" eb="2">
      <t>ケンシュウ</t>
    </rPh>
    <rPh sb="2" eb="4">
      <t>スウリョウ</t>
    </rPh>
    <phoneticPr fontId="3"/>
  </si>
  <si>
    <t>検収日</t>
    <rPh sb="0" eb="2">
      <t>ケンシュウ</t>
    </rPh>
    <rPh sb="2" eb="3">
      <t>ビ</t>
    </rPh>
    <phoneticPr fontId="3"/>
  </si>
  <si>
    <t>数量を表す基準を示すコード。</t>
    <rPh sb="0" eb="2">
      <t>スウリョウ</t>
    </rPh>
    <rPh sb="3" eb="4">
      <t>アラワ</t>
    </rPh>
    <rPh sb="5" eb="7">
      <t>キジュン</t>
    </rPh>
    <rPh sb="8" eb="9">
      <t>シメ</t>
    </rPh>
    <phoneticPr fontId="3"/>
  </si>
  <si>
    <t>検収時の単価。</t>
    <rPh sb="0" eb="2">
      <t>ケンシュウ</t>
    </rPh>
    <rPh sb="2" eb="3">
      <t>ジ</t>
    </rPh>
    <rPh sb="4" eb="6">
      <t>タンカ</t>
    </rPh>
    <phoneticPr fontId="3"/>
  </si>
  <si>
    <t>納入品の内、検査で不良となった数量。</t>
    <rPh sb="0" eb="2">
      <t>ノウニュウ</t>
    </rPh>
    <rPh sb="2" eb="3">
      <t>ヒン</t>
    </rPh>
    <rPh sb="4" eb="5">
      <t>ウチ</t>
    </rPh>
    <rPh sb="6" eb="8">
      <t>ケンサ</t>
    </rPh>
    <rPh sb="9" eb="11">
      <t>フリョウ</t>
    </rPh>
    <rPh sb="15" eb="17">
      <t>スウリョウ</t>
    </rPh>
    <phoneticPr fontId="3"/>
  </si>
  <si>
    <t>納入品の内、支払対象として計上された製品の数量。</t>
    <rPh sb="0" eb="2">
      <t>ノウニュウ</t>
    </rPh>
    <rPh sb="2" eb="3">
      <t>ヒン</t>
    </rPh>
    <rPh sb="4" eb="5">
      <t>ウチ</t>
    </rPh>
    <rPh sb="6" eb="8">
      <t>シハライ</t>
    </rPh>
    <rPh sb="8" eb="10">
      <t>タイショウ</t>
    </rPh>
    <rPh sb="13" eb="15">
      <t>ケイジョウ</t>
    </rPh>
    <rPh sb="18" eb="20">
      <t>セイヒン</t>
    </rPh>
    <rPh sb="21" eb="23">
      <t>スウリョウ</t>
    </rPh>
    <phoneticPr fontId="3"/>
  </si>
  <si>
    <t>納入品の内、支払対象として計上された製品の金額。</t>
    <rPh sb="0" eb="2">
      <t>ノウニュウ</t>
    </rPh>
    <rPh sb="2" eb="3">
      <t>ヒン</t>
    </rPh>
    <rPh sb="4" eb="5">
      <t>ウチ</t>
    </rPh>
    <rPh sb="6" eb="8">
      <t>シハライ</t>
    </rPh>
    <rPh sb="8" eb="10">
      <t>タイショウ</t>
    </rPh>
    <rPh sb="13" eb="15">
      <t>ケイジョウ</t>
    </rPh>
    <rPh sb="18" eb="20">
      <t>セイヒン</t>
    </rPh>
    <rPh sb="21" eb="23">
      <t>キンガク</t>
    </rPh>
    <phoneticPr fontId="3"/>
  </si>
  <si>
    <t>納入品を支払対象として計上した日付。（YYYY/MM/DD形式）</t>
    <rPh sb="0" eb="2">
      <t>ノウニュウ</t>
    </rPh>
    <rPh sb="2" eb="3">
      <t>ヒン</t>
    </rPh>
    <rPh sb="4" eb="6">
      <t>シハラ</t>
    </rPh>
    <rPh sb="6" eb="8">
      <t>タイショウ</t>
    </rPh>
    <rPh sb="11" eb="12">
      <t>ケイ</t>
    </rPh>
    <rPh sb="12" eb="13">
      <t>ノボ</t>
    </rPh>
    <rPh sb="15" eb="17">
      <t>ヒヅケ</t>
    </rPh>
    <phoneticPr fontId="3"/>
  </si>
  <si>
    <t>納入数量</t>
    <rPh sb="0" eb="2">
      <t>ノウニュウ</t>
    </rPh>
    <rPh sb="2" eb="4">
      <t>スウリョウ</t>
    </rPh>
    <phoneticPr fontId="3"/>
  </si>
  <si>
    <t>計上月度</t>
    <rPh sb="0" eb="1">
      <t>ケイ</t>
    </rPh>
    <rPh sb="1" eb="2">
      <t>ジョウ</t>
    </rPh>
    <rPh sb="2" eb="4">
      <t>ガツド</t>
    </rPh>
    <phoneticPr fontId="3"/>
  </si>
  <si>
    <t>検収品の内、支払い対象として計上された製品の数量。</t>
    <rPh sb="0" eb="2">
      <t>ケンシュウ</t>
    </rPh>
    <rPh sb="2" eb="3">
      <t>ヒン</t>
    </rPh>
    <rPh sb="4" eb="5">
      <t>ウチ</t>
    </rPh>
    <rPh sb="6" eb="8">
      <t>シハラ</t>
    </rPh>
    <rPh sb="9" eb="11">
      <t>タイショウ</t>
    </rPh>
    <rPh sb="14" eb="16">
      <t>ケイジョウ</t>
    </rPh>
    <rPh sb="19" eb="21">
      <t>セイヒン</t>
    </rPh>
    <rPh sb="22" eb="24">
      <t>スウリョウ</t>
    </rPh>
    <phoneticPr fontId="3"/>
  </si>
  <si>
    <t>買掛計上した年および月度。（YYYY/MM形式）</t>
    <rPh sb="0" eb="2">
      <t>カイカケ</t>
    </rPh>
    <rPh sb="2" eb="4">
      <t>ケイジョウ</t>
    </rPh>
    <rPh sb="6" eb="7">
      <t>ネン</t>
    </rPh>
    <rPh sb="10" eb="11">
      <t>ゲツ</t>
    </rPh>
    <rPh sb="11" eb="12">
      <t>ド</t>
    </rPh>
    <rPh sb="21" eb="23">
      <t>ケイシキ</t>
    </rPh>
    <phoneticPr fontId="3"/>
  </si>
  <si>
    <t>備考</t>
    <rPh sb="0" eb="2">
      <t>ビコウ</t>
    </rPh>
    <phoneticPr fontId="3"/>
  </si>
  <si>
    <t>納入場所または受渡場所を表す名称。</t>
    <rPh sb="0" eb="2">
      <t>ノウニュウ</t>
    </rPh>
    <rPh sb="2" eb="4">
      <t>バショ</t>
    </rPh>
    <rPh sb="7" eb="9">
      <t>ウケワタシ</t>
    </rPh>
    <rPh sb="9" eb="11">
      <t>バショ</t>
    </rPh>
    <rPh sb="12" eb="13">
      <t>アラワ</t>
    </rPh>
    <rPh sb="14" eb="16">
      <t>メイショウ</t>
    </rPh>
    <phoneticPr fontId="3"/>
  </si>
  <si>
    <t>検査方法を示すコード。</t>
    <rPh sb="0" eb="2">
      <t>ケンサ</t>
    </rPh>
    <rPh sb="2" eb="4">
      <t>ホウホウ</t>
    </rPh>
    <rPh sb="5" eb="6">
      <t>シメ</t>
    </rPh>
    <phoneticPr fontId="3"/>
  </si>
  <si>
    <t>単価×注文数量</t>
    <rPh sb="0" eb="2">
      <t>タンカ</t>
    </rPh>
    <rPh sb="3" eb="5">
      <t>チュウモン</t>
    </rPh>
    <rPh sb="5" eb="7">
      <t>スウリョウ</t>
    </rPh>
    <phoneticPr fontId="3"/>
  </si>
  <si>
    <t>納入先の郵便番号</t>
    <rPh sb="0" eb="3">
      <t>ノウニュウサキ</t>
    </rPh>
    <rPh sb="4" eb="8">
      <t>ユウビンバンゴウ</t>
    </rPh>
    <phoneticPr fontId="3"/>
  </si>
  <si>
    <t>納入先の住所。</t>
    <rPh sb="0" eb="3">
      <t>ノウニュウサキ</t>
    </rPh>
    <rPh sb="4" eb="6">
      <t>ジュウショ</t>
    </rPh>
    <phoneticPr fontId="3"/>
  </si>
  <si>
    <t>発注者参考情報</t>
    <rPh sb="0" eb="3">
      <t>ハッチュウシャ</t>
    </rPh>
    <rPh sb="3" eb="5">
      <t>サンコウ</t>
    </rPh>
    <rPh sb="5" eb="7">
      <t>ジョウホウ</t>
    </rPh>
    <phoneticPr fontId="3"/>
  </si>
  <si>
    <t>買掛明細情報[1101]</t>
    <rPh sb="0" eb="1">
      <t>カ</t>
    </rPh>
    <rPh sb="1" eb="2">
      <t>カ</t>
    </rPh>
    <rPh sb="2" eb="4">
      <t>メイサイ</t>
    </rPh>
    <rPh sb="4" eb="6">
      <t>ジョウホウ</t>
    </rPh>
    <phoneticPr fontId="3"/>
  </si>
  <si>
    <t>納入済数量</t>
    <rPh sb="0" eb="2">
      <t>ノウニュウ</t>
    </rPh>
    <rPh sb="2" eb="3">
      <t>ス</t>
    </rPh>
    <rPh sb="3" eb="5">
      <t>スウリョウ</t>
    </rPh>
    <phoneticPr fontId="3"/>
  </si>
  <si>
    <t>未納入数量</t>
    <rPh sb="0" eb="3">
      <t>ミノウニュウ</t>
    </rPh>
    <rPh sb="3" eb="5">
      <t>スウリョウ</t>
    </rPh>
    <phoneticPr fontId="3"/>
  </si>
  <si>
    <t>取引状況1</t>
    <rPh sb="0" eb="2">
      <t>トリヒキ</t>
    </rPh>
    <rPh sb="2" eb="4">
      <t>ジョウキョウ</t>
    </rPh>
    <phoneticPr fontId="3"/>
  </si>
  <si>
    <t>取引状況2</t>
    <rPh sb="0" eb="2">
      <t>トリヒキ</t>
    </rPh>
    <rPh sb="2" eb="4">
      <t>ジョウキョウ</t>
    </rPh>
    <phoneticPr fontId="3"/>
  </si>
  <si>
    <t>1:課税　2:非課税　3:対象外</t>
    <rPh sb="2" eb="4">
      <t>カゼイ</t>
    </rPh>
    <rPh sb="7" eb="10">
      <t>ヒカゼイ</t>
    </rPh>
    <rPh sb="13" eb="16">
      <t>タイショウガイ</t>
    </rPh>
    <phoneticPr fontId="3"/>
  </si>
  <si>
    <t>1:税込み　2:税別</t>
    <rPh sb="2" eb="4">
      <t>ゼイコ</t>
    </rPh>
    <rPh sb="8" eb="10">
      <t>ゼイベツ</t>
    </rPh>
    <phoneticPr fontId="3"/>
  </si>
  <si>
    <t>1:なし　2:有償支給　3:無償支給　4:混在</t>
    <rPh sb="7" eb="9">
      <t>ユウショウ</t>
    </rPh>
    <rPh sb="9" eb="11">
      <t>シキュウ</t>
    </rPh>
    <rPh sb="14" eb="16">
      <t>ムショウ</t>
    </rPh>
    <rPh sb="16" eb="18">
      <t>シキュウ</t>
    </rPh>
    <rPh sb="21" eb="23">
      <t>コンザイ</t>
    </rPh>
    <phoneticPr fontId="3"/>
  </si>
  <si>
    <t>1:通常　2:直納</t>
    <rPh sb="2" eb="4">
      <t>ツウジョウ</t>
    </rPh>
    <rPh sb="7" eb="9">
      <t>チョクノウ</t>
    </rPh>
    <phoneticPr fontId="3"/>
  </si>
  <si>
    <t>1:一般　2:設備　3:修理</t>
    <rPh sb="2" eb="4">
      <t>イッパン</t>
    </rPh>
    <rPh sb="7" eb="9">
      <t>セツビ</t>
    </rPh>
    <rPh sb="12" eb="14">
      <t>シュウリ</t>
    </rPh>
    <phoneticPr fontId="3"/>
  </si>
  <si>
    <t>品目コード</t>
    <rPh sb="0" eb="2">
      <t>ヒンモク</t>
    </rPh>
    <phoneticPr fontId="3"/>
  </si>
  <si>
    <t>管理番号。01～99</t>
    <rPh sb="0" eb="2">
      <t>カンリ</t>
    </rPh>
    <rPh sb="2" eb="4">
      <t>バンゴウ</t>
    </rPh>
    <phoneticPr fontId="3"/>
  </si>
  <si>
    <t>伝票番号</t>
    <rPh sb="0" eb="2">
      <t>デンピョウ</t>
    </rPh>
    <rPh sb="2" eb="4">
      <t>バンゴウ</t>
    </rPh>
    <phoneticPr fontId="3"/>
  </si>
  <si>
    <t>納品書番号</t>
    <rPh sb="0" eb="2">
      <t>ノウヒン</t>
    </rPh>
    <rPh sb="2" eb="3">
      <t>ショ</t>
    </rPh>
    <rPh sb="3" eb="5">
      <t>バンゴウ</t>
    </rPh>
    <phoneticPr fontId="3"/>
  </si>
  <si>
    <t>検収回数</t>
    <rPh sb="0" eb="2">
      <t>ケンシュウ</t>
    </rPh>
    <rPh sb="2" eb="4">
      <t>カイスウ</t>
    </rPh>
    <phoneticPr fontId="3"/>
  </si>
  <si>
    <t>分割検収の場合、何回目の検収かを示す。</t>
    <rPh sb="0" eb="2">
      <t>ブンカツ</t>
    </rPh>
    <rPh sb="2" eb="4">
      <t>ケンシュウ</t>
    </rPh>
    <rPh sb="5" eb="7">
      <t>バアイ</t>
    </rPh>
    <rPh sb="8" eb="11">
      <t>ナンカイメ</t>
    </rPh>
    <rPh sb="12" eb="14">
      <t>ケンシュウ</t>
    </rPh>
    <rPh sb="16" eb="17">
      <t>シメ</t>
    </rPh>
    <phoneticPr fontId="3"/>
  </si>
  <si>
    <t>計上月度</t>
    <rPh sb="0" eb="2">
      <t>ケイジョウ</t>
    </rPh>
    <rPh sb="2" eb="3">
      <t>ゲツ</t>
    </rPh>
    <rPh sb="3" eb="4">
      <t>ド</t>
    </rPh>
    <phoneticPr fontId="3"/>
  </si>
  <si>
    <t>注文番号</t>
    <rPh sb="2" eb="4">
      <t>バンゴウ</t>
    </rPh>
    <phoneticPr fontId="3"/>
  </si>
  <si>
    <t>製造番号</t>
    <rPh sb="2" eb="4">
      <t>バンゴウ</t>
    </rPh>
    <phoneticPr fontId="3"/>
  </si>
  <si>
    <t>製造番号枝番</t>
    <rPh sb="2" eb="4">
      <t>バンゴウ</t>
    </rPh>
    <phoneticPr fontId="3"/>
  </si>
  <si>
    <t>任意項目3</t>
  </si>
  <si>
    <t>任意項目4</t>
  </si>
  <si>
    <t>任意項目5</t>
  </si>
  <si>
    <t>任意項目6</t>
  </si>
  <si>
    <t>任意項目7</t>
  </si>
  <si>
    <t>任意項目8</t>
  </si>
  <si>
    <t>任意項目9</t>
  </si>
  <si>
    <t>任意項目10</t>
  </si>
  <si>
    <t>任意項目11</t>
  </si>
  <si>
    <t>任意項目12</t>
  </si>
  <si>
    <t>任意項目13</t>
  </si>
  <si>
    <t>任意項目14</t>
  </si>
  <si>
    <t>任意項目15</t>
  </si>
  <si>
    <t>任意項目16</t>
  </si>
  <si>
    <t>任意項目17</t>
  </si>
  <si>
    <t>任意項目18</t>
  </si>
  <si>
    <t>任意項目19</t>
  </si>
  <si>
    <t>初版　2007年06月01日</t>
    <phoneticPr fontId="3"/>
  </si>
  <si>
    <t>支払明細</t>
    <rPh sb="0" eb="2">
      <t>シハライ</t>
    </rPh>
    <rPh sb="2" eb="4">
      <t>メイサイ</t>
    </rPh>
    <phoneticPr fontId="3"/>
  </si>
  <si>
    <t>部署コード</t>
    <rPh sb="0" eb="2">
      <t>ブショ</t>
    </rPh>
    <phoneticPr fontId="3"/>
  </si>
  <si>
    <t>発注担当者コード</t>
    <rPh sb="0" eb="2">
      <t>ハッチュウ</t>
    </rPh>
    <phoneticPr fontId="3"/>
  </si>
  <si>
    <t>発注責任者コード</t>
    <rPh sb="0" eb="2">
      <t>ハッチュウ</t>
    </rPh>
    <phoneticPr fontId="3"/>
  </si>
  <si>
    <t>単価</t>
    <rPh sb="0" eb="2">
      <t>タンカ</t>
    </rPh>
    <phoneticPr fontId="3"/>
  </si>
  <si>
    <t>受注数量</t>
    <rPh sb="0" eb="2">
      <t>ジュチュウ</t>
    </rPh>
    <phoneticPr fontId="3"/>
  </si>
  <si>
    <t>受注数量2</t>
    <rPh sb="0" eb="2">
      <t>ジュチュウ</t>
    </rPh>
    <phoneticPr fontId="3"/>
  </si>
  <si>
    <t>受注金額</t>
    <rPh sb="0" eb="2">
      <t>ジュチュウ</t>
    </rPh>
    <phoneticPr fontId="3"/>
  </si>
  <si>
    <t>納入先郵便番号</t>
  </si>
  <si>
    <t>納入先名称</t>
  </si>
  <si>
    <t>納入先住所</t>
  </si>
  <si>
    <t>納入先連絡先</t>
    <rPh sb="3" eb="6">
      <t>レンラクサキ</t>
    </rPh>
    <phoneticPr fontId="3"/>
  </si>
  <si>
    <t>納入先の電話番号</t>
    <rPh sb="0" eb="3">
      <t>ノウニュウサキ</t>
    </rPh>
    <rPh sb="4" eb="6">
      <t>デンワ</t>
    </rPh>
    <rPh sb="6" eb="8">
      <t>バンゴウ</t>
    </rPh>
    <phoneticPr fontId="3"/>
  </si>
  <si>
    <t>納入先を示すコード。</t>
    <rPh sb="0" eb="2">
      <t>ノウニュウ</t>
    </rPh>
    <rPh sb="2" eb="3">
      <t>サキ</t>
    </rPh>
    <rPh sb="4" eb="5">
      <t>シメ</t>
    </rPh>
    <phoneticPr fontId="3"/>
  </si>
  <si>
    <t>受付日</t>
    <rPh sb="0" eb="2">
      <t>ウケツケ</t>
    </rPh>
    <rPh sb="2" eb="3">
      <t>ヒ</t>
    </rPh>
    <phoneticPr fontId="3"/>
  </si>
  <si>
    <t>検収区分</t>
    <rPh sb="0" eb="2">
      <t>ケンシュウ</t>
    </rPh>
    <rPh sb="2" eb="4">
      <t>クブン</t>
    </rPh>
    <phoneticPr fontId="3"/>
  </si>
  <si>
    <t>検収情報（特採含む）[0901]、返品情報［1001］</t>
    <rPh sb="5" eb="6">
      <t>トク</t>
    </rPh>
    <rPh sb="6" eb="7">
      <t>サイ</t>
    </rPh>
    <rPh sb="7" eb="8">
      <t>フク</t>
    </rPh>
    <rPh sb="17" eb="19">
      <t>ヘンピン</t>
    </rPh>
    <rPh sb="19" eb="21">
      <t>ジョウホウ</t>
    </rPh>
    <phoneticPr fontId="3"/>
  </si>
  <si>
    <t>製品名称</t>
    <rPh sb="0" eb="2">
      <t>セイヒン</t>
    </rPh>
    <rPh sb="2" eb="4">
      <t>メイショウ</t>
    </rPh>
    <phoneticPr fontId="3"/>
  </si>
  <si>
    <t>開発コード</t>
    <rPh sb="0" eb="2">
      <t>カイハツ</t>
    </rPh>
    <phoneticPr fontId="3"/>
  </si>
  <si>
    <t>機能</t>
    <rPh sb="0" eb="2">
      <t>キノウ</t>
    </rPh>
    <phoneticPr fontId="3"/>
  </si>
  <si>
    <t>作成日</t>
    <rPh sb="0" eb="2">
      <t>サクセイ</t>
    </rPh>
    <rPh sb="2" eb="3">
      <t>ヒ</t>
    </rPh>
    <phoneticPr fontId="3"/>
  </si>
  <si>
    <t>更新日</t>
    <rPh sb="0" eb="2">
      <t>コウシン</t>
    </rPh>
    <rPh sb="2" eb="3">
      <t>ヒ</t>
    </rPh>
    <phoneticPr fontId="3"/>
  </si>
  <si>
    <t>e商買</t>
    <rPh sb="0" eb="3">
      <t>エショウバイ</t>
    </rPh>
    <phoneticPr fontId="3"/>
  </si>
  <si>
    <t>受注</t>
    <rPh sb="0" eb="2">
      <t>ジュチュウ</t>
    </rPh>
    <phoneticPr fontId="3"/>
  </si>
  <si>
    <t>検査・検収</t>
    <rPh sb="0" eb="2">
      <t>ケンサ</t>
    </rPh>
    <rPh sb="3" eb="5">
      <t>ケンシュウ</t>
    </rPh>
    <phoneticPr fontId="3"/>
  </si>
  <si>
    <t>検収/返品</t>
    <rPh sb="0" eb="2">
      <t>ケンシュウ</t>
    </rPh>
    <rPh sb="3" eb="5">
      <t>ヘンピン</t>
    </rPh>
    <phoneticPr fontId="3"/>
  </si>
  <si>
    <t>【日本語コード】</t>
    <rPh sb="1" eb="4">
      <t>ニホンゴ</t>
    </rPh>
    <phoneticPr fontId="3"/>
  </si>
  <si>
    <t>納期確定</t>
    <rPh sb="0" eb="2">
      <t>ノウキ</t>
    </rPh>
    <rPh sb="2" eb="4">
      <t>カクテイ</t>
    </rPh>
    <phoneticPr fontId="3"/>
  </si>
  <si>
    <t>情報区分コード</t>
  </si>
  <si>
    <t>データ作成日</t>
  </si>
  <si>
    <t>注文変更回数</t>
  </si>
  <si>
    <t>納入指示[0703]</t>
    <rPh sb="0" eb="2">
      <t>ノウニュウ</t>
    </rPh>
    <rPh sb="2" eb="4">
      <t>シジ</t>
    </rPh>
    <phoneticPr fontId="3"/>
  </si>
  <si>
    <t>出荷</t>
    <rPh sb="0" eb="2">
      <t>シュッカ</t>
    </rPh>
    <phoneticPr fontId="3"/>
  </si>
  <si>
    <t>訂正許可</t>
    <rPh sb="0" eb="2">
      <t>テイセイ</t>
    </rPh>
    <rPh sb="2" eb="4">
      <t>キョカ</t>
    </rPh>
    <phoneticPr fontId="3"/>
  </si>
  <si>
    <t>受領</t>
    <rPh sb="0" eb="2">
      <t>ジュリョウ</t>
    </rPh>
    <phoneticPr fontId="3"/>
  </si>
  <si>
    <t>受領数量</t>
    <rPh sb="0" eb="2">
      <t>ジュリョウ</t>
    </rPh>
    <phoneticPr fontId="3"/>
  </si>
  <si>
    <t>受領日</t>
    <rPh sb="0" eb="3">
      <t>ジュリョウビ</t>
    </rPh>
    <phoneticPr fontId="3"/>
  </si>
  <si>
    <t>訂正許可[0704]</t>
    <rPh sb="0" eb="2">
      <t>テイセイ</t>
    </rPh>
    <rPh sb="2" eb="4">
      <t>キョカ</t>
    </rPh>
    <phoneticPr fontId="3"/>
  </si>
  <si>
    <t>受領[0705]</t>
    <rPh sb="0" eb="2">
      <t>ジュリョウ</t>
    </rPh>
    <phoneticPr fontId="3"/>
  </si>
  <si>
    <t>X(20)</t>
  </si>
  <si>
    <t>発行日</t>
    <rPh sb="0" eb="2">
      <t>ハッコウ</t>
    </rPh>
    <rPh sb="2" eb="3">
      <t>ビ</t>
    </rPh>
    <phoneticPr fontId="3"/>
  </si>
  <si>
    <t>不足数量</t>
    <rPh sb="0" eb="2">
      <t>フソク</t>
    </rPh>
    <rPh sb="2" eb="4">
      <t>スウリョウ</t>
    </rPh>
    <phoneticPr fontId="3"/>
  </si>
  <si>
    <t>納入品の内、不足している数量。</t>
    <rPh sb="0" eb="2">
      <t>ノウニュウ</t>
    </rPh>
    <rPh sb="2" eb="3">
      <t>ヒン</t>
    </rPh>
    <rPh sb="4" eb="5">
      <t>ウチ</t>
    </rPh>
    <rPh sb="6" eb="8">
      <t>フソク</t>
    </rPh>
    <rPh sb="12" eb="14">
      <t>スウリョウ</t>
    </rPh>
    <phoneticPr fontId="3"/>
  </si>
  <si>
    <t>注文番号</t>
    <rPh sb="0" eb="2">
      <t>チュウモン</t>
    </rPh>
    <phoneticPr fontId="3"/>
  </si>
  <si>
    <t>ヘッダ_任意項目_数値1</t>
    <rPh sb="4" eb="6">
      <t>ニンイ</t>
    </rPh>
    <rPh sb="6" eb="8">
      <t>コウモク</t>
    </rPh>
    <rPh sb="9" eb="11">
      <t>スウチ</t>
    </rPh>
    <phoneticPr fontId="3"/>
  </si>
  <si>
    <t>ヘッダ_任意項目_数値2</t>
    <rPh sb="4" eb="6">
      <t>ニンイ</t>
    </rPh>
    <rPh sb="6" eb="8">
      <t>コウモク</t>
    </rPh>
    <rPh sb="9" eb="11">
      <t>スウチ</t>
    </rPh>
    <phoneticPr fontId="3"/>
  </si>
  <si>
    <t>ヘッダ_任意項目_数値3</t>
    <rPh sb="4" eb="6">
      <t>ニンイ</t>
    </rPh>
    <rPh sb="6" eb="8">
      <t>コウモク</t>
    </rPh>
    <rPh sb="9" eb="11">
      <t>スウチ</t>
    </rPh>
    <phoneticPr fontId="3"/>
  </si>
  <si>
    <t>ヘッダ_任意項目_数値4</t>
    <rPh sb="4" eb="6">
      <t>ニンイ</t>
    </rPh>
    <rPh sb="6" eb="8">
      <t>コウモク</t>
    </rPh>
    <rPh sb="9" eb="11">
      <t>スウチ</t>
    </rPh>
    <phoneticPr fontId="3"/>
  </si>
  <si>
    <t>ヘッダ_任意項目_数値5</t>
    <rPh sb="4" eb="6">
      <t>ニンイ</t>
    </rPh>
    <rPh sb="6" eb="8">
      <t>コウモク</t>
    </rPh>
    <rPh sb="9" eb="11">
      <t>スウチ</t>
    </rPh>
    <phoneticPr fontId="3"/>
  </si>
  <si>
    <t>ヘッダ_任意項目_数値6</t>
    <rPh sb="4" eb="6">
      <t>ニンイ</t>
    </rPh>
    <rPh sb="6" eb="8">
      <t>コウモク</t>
    </rPh>
    <rPh sb="9" eb="11">
      <t>スウチ</t>
    </rPh>
    <phoneticPr fontId="3"/>
  </si>
  <si>
    <t>ヘッダ_任意項目_数値7</t>
    <rPh sb="4" eb="6">
      <t>ニンイ</t>
    </rPh>
    <rPh sb="6" eb="8">
      <t>コウモク</t>
    </rPh>
    <rPh sb="9" eb="11">
      <t>スウチ</t>
    </rPh>
    <phoneticPr fontId="3"/>
  </si>
  <si>
    <t>ヘッダ_任意項目_数値8</t>
    <rPh sb="4" eb="6">
      <t>ニンイ</t>
    </rPh>
    <rPh sb="6" eb="8">
      <t>コウモク</t>
    </rPh>
    <rPh sb="9" eb="11">
      <t>スウチ</t>
    </rPh>
    <phoneticPr fontId="3"/>
  </si>
  <si>
    <t>ヘッダ_任意項目_数値9</t>
    <rPh sb="4" eb="6">
      <t>ニンイ</t>
    </rPh>
    <rPh sb="6" eb="8">
      <t>コウモク</t>
    </rPh>
    <rPh sb="9" eb="11">
      <t>スウチ</t>
    </rPh>
    <phoneticPr fontId="3"/>
  </si>
  <si>
    <t>ヘッダ_任意項目_数値10</t>
    <rPh sb="4" eb="6">
      <t>ニンイ</t>
    </rPh>
    <rPh sb="6" eb="8">
      <t>コウモク</t>
    </rPh>
    <rPh sb="9" eb="11">
      <t>スウチ</t>
    </rPh>
    <phoneticPr fontId="3"/>
  </si>
  <si>
    <t>ヘッダ_任意項目_数値11</t>
    <rPh sb="4" eb="6">
      <t>ニンイ</t>
    </rPh>
    <rPh sb="6" eb="8">
      <t>コウモク</t>
    </rPh>
    <rPh sb="9" eb="11">
      <t>スウチ</t>
    </rPh>
    <phoneticPr fontId="3"/>
  </si>
  <si>
    <t>ヘッダ_任意項目_数値12</t>
    <rPh sb="4" eb="6">
      <t>ニンイ</t>
    </rPh>
    <rPh sb="6" eb="8">
      <t>コウモク</t>
    </rPh>
    <rPh sb="9" eb="11">
      <t>スウチ</t>
    </rPh>
    <phoneticPr fontId="3"/>
  </si>
  <si>
    <t>ヘッダ_任意項目_数値13</t>
    <rPh sb="4" eb="6">
      <t>ニンイ</t>
    </rPh>
    <rPh sb="6" eb="8">
      <t>コウモク</t>
    </rPh>
    <rPh sb="9" eb="11">
      <t>スウチ</t>
    </rPh>
    <phoneticPr fontId="3"/>
  </si>
  <si>
    <t>ヘッダ_任意項目_数値14</t>
    <rPh sb="4" eb="6">
      <t>ニンイ</t>
    </rPh>
    <rPh sb="6" eb="8">
      <t>コウモク</t>
    </rPh>
    <rPh sb="9" eb="11">
      <t>スウチ</t>
    </rPh>
    <phoneticPr fontId="3"/>
  </si>
  <si>
    <t>ヘッダ_任意項目_数値15</t>
    <rPh sb="4" eb="6">
      <t>ニンイ</t>
    </rPh>
    <rPh sb="6" eb="8">
      <t>コウモク</t>
    </rPh>
    <rPh sb="9" eb="11">
      <t>スウチ</t>
    </rPh>
    <phoneticPr fontId="3"/>
  </si>
  <si>
    <t>ヘッダ_任意項目_数値16</t>
    <rPh sb="4" eb="6">
      <t>ニンイ</t>
    </rPh>
    <rPh sb="6" eb="8">
      <t>コウモク</t>
    </rPh>
    <rPh sb="9" eb="11">
      <t>スウチ</t>
    </rPh>
    <phoneticPr fontId="3"/>
  </si>
  <si>
    <t>ヘッダ_任意項目_数値17</t>
    <rPh sb="4" eb="6">
      <t>ニンイ</t>
    </rPh>
    <rPh sb="6" eb="8">
      <t>コウモク</t>
    </rPh>
    <rPh sb="9" eb="11">
      <t>スウチ</t>
    </rPh>
    <phoneticPr fontId="3"/>
  </si>
  <si>
    <t>ヘッダ_任意項目_数値18</t>
    <rPh sb="4" eb="6">
      <t>ニンイ</t>
    </rPh>
    <rPh sb="6" eb="8">
      <t>コウモク</t>
    </rPh>
    <rPh sb="9" eb="11">
      <t>スウチ</t>
    </rPh>
    <phoneticPr fontId="3"/>
  </si>
  <si>
    <t>ヘッダ_任意項目_数値19</t>
    <rPh sb="4" eb="6">
      <t>ニンイ</t>
    </rPh>
    <rPh sb="6" eb="8">
      <t>コウモク</t>
    </rPh>
    <rPh sb="9" eb="11">
      <t>スウチ</t>
    </rPh>
    <phoneticPr fontId="3"/>
  </si>
  <si>
    <t>ヘッダ_任意項目_数値20</t>
    <rPh sb="4" eb="6">
      <t>ニンイ</t>
    </rPh>
    <rPh sb="6" eb="8">
      <t>コウモク</t>
    </rPh>
    <rPh sb="9" eb="11">
      <t>スウチ</t>
    </rPh>
    <phoneticPr fontId="3"/>
  </si>
  <si>
    <t>ヘッダ_任意項目1</t>
    <rPh sb="4" eb="6">
      <t>ニンイ</t>
    </rPh>
    <rPh sb="6" eb="8">
      <t>コウモク</t>
    </rPh>
    <phoneticPr fontId="3"/>
  </si>
  <si>
    <t>ヘッダ_任意項目2</t>
    <rPh sb="4" eb="6">
      <t>ニンイ</t>
    </rPh>
    <rPh sb="6" eb="8">
      <t>コウモク</t>
    </rPh>
    <phoneticPr fontId="3"/>
  </si>
  <si>
    <t>ヘッダ_任意項目3</t>
    <rPh sb="4" eb="6">
      <t>ニンイ</t>
    </rPh>
    <rPh sb="6" eb="8">
      <t>コウモク</t>
    </rPh>
    <phoneticPr fontId="3"/>
  </si>
  <si>
    <t>ヘッダ_任意項目4</t>
    <rPh sb="4" eb="6">
      <t>ニンイ</t>
    </rPh>
    <rPh sb="6" eb="8">
      <t>コウモク</t>
    </rPh>
    <phoneticPr fontId="3"/>
  </si>
  <si>
    <t>ヘッダ_任意項目5</t>
    <rPh sb="4" eb="6">
      <t>ニンイ</t>
    </rPh>
    <rPh sb="6" eb="8">
      <t>コウモク</t>
    </rPh>
    <phoneticPr fontId="3"/>
  </si>
  <si>
    <t>ヘッダ_任意項目6</t>
    <rPh sb="4" eb="6">
      <t>ニンイ</t>
    </rPh>
    <rPh sb="6" eb="8">
      <t>コウモク</t>
    </rPh>
    <phoneticPr fontId="3"/>
  </si>
  <si>
    <t>ヘッダ_任意項目7</t>
    <rPh sb="4" eb="6">
      <t>ニンイ</t>
    </rPh>
    <rPh sb="6" eb="8">
      <t>コウモク</t>
    </rPh>
    <phoneticPr fontId="3"/>
  </si>
  <si>
    <t>ヘッダ_任意項目8</t>
    <rPh sb="4" eb="6">
      <t>ニンイ</t>
    </rPh>
    <rPh sb="6" eb="8">
      <t>コウモク</t>
    </rPh>
    <phoneticPr fontId="3"/>
  </si>
  <si>
    <t>ヘッダ_任意項目9</t>
    <rPh sb="4" eb="6">
      <t>ニンイ</t>
    </rPh>
    <rPh sb="6" eb="8">
      <t>コウモク</t>
    </rPh>
    <phoneticPr fontId="3"/>
  </si>
  <si>
    <t>ヘッダ_任意項目10</t>
    <rPh sb="4" eb="6">
      <t>ニンイ</t>
    </rPh>
    <rPh sb="6" eb="8">
      <t>コウモク</t>
    </rPh>
    <phoneticPr fontId="3"/>
  </si>
  <si>
    <t xml:space="preserve">Version </t>
    <phoneticPr fontId="3"/>
  </si>
  <si>
    <t>テーブル</t>
    <phoneticPr fontId="3"/>
  </si>
  <si>
    <t>9(9)</t>
    <phoneticPr fontId="3"/>
  </si>
  <si>
    <t>ESM</t>
    <phoneticPr fontId="3"/>
  </si>
  <si>
    <t>X(4)</t>
    <phoneticPr fontId="3"/>
  </si>
  <si>
    <t>X(10)</t>
    <phoneticPr fontId="3"/>
  </si>
  <si>
    <t>X(6)</t>
    <phoneticPr fontId="3"/>
  </si>
  <si>
    <t>X(10)</t>
    <phoneticPr fontId="3"/>
  </si>
  <si>
    <t>X(1)</t>
    <phoneticPr fontId="3"/>
  </si>
  <si>
    <t>S+9(10)V(3)</t>
    <phoneticPr fontId="3"/>
  </si>
  <si>
    <t>X(3)</t>
    <phoneticPr fontId="3"/>
  </si>
  <si>
    <t>単位2</t>
    <rPh sb="0" eb="2">
      <t>タンイ</t>
    </rPh>
    <phoneticPr fontId="3"/>
  </si>
  <si>
    <t>S+9(10)V(3)</t>
    <phoneticPr fontId="3"/>
  </si>
  <si>
    <t>ESM</t>
    <phoneticPr fontId="3"/>
  </si>
  <si>
    <t>ESM</t>
    <phoneticPr fontId="3"/>
  </si>
  <si>
    <t>消費税区分</t>
    <phoneticPr fontId="3"/>
  </si>
  <si>
    <t>X(1)</t>
    <phoneticPr fontId="3"/>
  </si>
  <si>
    <t>支給区分</t>
    <phoneticPr fontId="3"/>
  </si>
  <si>
    <t>X(3)</t>
    <phoneticPr fontId="3"/>
  </si>
  <si>
    <t>X(1)</t>
    <phoneticPr fontId="3"/>
  </si>
  <si>
    <t>納入先コード</t>
    <phoneticPr fontId="3"/>
  </si>
  <si>
    <t>X(8)</t>
    <phoneticPr fontId="3"/>
  </si>
  <si>
    <t>X(150)</t>
    <phoneticPr fontId="3"/>
  </si>
  <si>
    <t>X(20)</t>
    <phoneticPr fontId="3"/>
  </si>
  <si>
    <t>品目コード改訂NO.</t>
    <phoneticPr fontId="3"/>
  </si>
  <si>
    <t>X(2)</t>
    <phoneticPr fontId="3"/>
  </si>
  <si>
    <t>品目コード改訂NO.</t>
    <rPh sb="0" eb="2">
      <t>ヒンモク</t>
    </rPh>
    <rPh sb="5" eb="7">
      <t>カイテイ</t>
    </rPh>
    <phoneticPr fontId="3"/>
  </si>
  <si>
    <t>品名</t>
    <phoneticPr fontId="3"/>
  </si>
  <si>
    <t>X(60)</t>
    <phoneticPr fontId="3"/>
  </si>
  <si>
    <t>仕様１</t>
    <phoneticPr fontId="3"/>
  </si>
  <si>
    <t>X(50)</t>
    <phoneticPr fontId="3"/>
  </si>
  <si>
    <t>仕様２</t>
    <phoneticPr fontId="3"/>
  </si>
  <si>
    <t>X(50)</t>
    <phoneticPr fontId="3"/>
  </si>
  <si>
    <t>図面番号</t>
    <phoneticPr fontId="3"/>
  </si>
  <si>
    <t>図面番号改訂NO.</t>
    <phoneticPr fontId="3"/>
  </si>
  <si>
    <t>X(2)</t>
    <phoneticPr fontId="3"/>
  </si>
  <si>
    <t>図面番号改訂NO.</t>
    <rPh sb="0" eb="2">
      <t>ズメン</t>
    </rPh>
    <rPh sb="2" eb="4">
      <t>バンゴウ</t>
    </rPh>
    <rPh sb="4" eb="6">
      <t>カイテイ</t>
    </rPh>
    <phoneticPr fontId="3"/>
  </si>
  <si>
    <t xml:space="preserve">任意項目内容1 </t>
    <rPh sb="0" eb="2">
      <t>ニンイ</t>
    </rPh>
    <rPh sb="2" eb="4">
      <t>コウモク</t>
    </rPh>
    <rPh sb="4" eb="6">
      <t>ナイヨウ</t>
    </rPh>
    <phoneticPr fontId="3"/>
  </si>
  <si>
    <t>任意項目2</t>
    <phoneticPr fontId="3"/>
  </si>
  <si>
    <t>X(30)</t>
    <phoneticPr fontId="3"/>
  </si>
  <si>
    <t>任意項目内容2</t>
    <rPh sb="0" eb="2">
      <t>ニンイ</t>
    </rPh>
    <rPh sb="2" eb="4">
      <t>コウモク</t>
    </rPh>
    <rPh sb="4" eb="6">
      <t>ナイヨウ</t>
    </rPh>
    <phoneticPr fontId="3"/>
  </si>
  <si>
    <t>任意項目内容3</t>
    <rPh sb="0" eb="2">
      <t>ニンイ</t>
    </rPh>
    <rPh sb="2" eb="4">
      <t>コウモク</t>
    </rPh>
    <rPh sb="4" eb="6">
      <t>ナイヨウ</t>
    </rPh>
    <phoneticPr fontId="3"/>
  </si>
  <si>
    <t>任意項目内容4</t>
    <rPh sb="0" eb="2">
      <t>ニンイ</t>
    </rPh>
    <rPh sb="2" eb="4">
      <t>コウモク</t>
    </rPh>
    <rPh sb="4" eb="6">
      <t>ナイヨウ</t>
    </rPh>
    <phoneticPr fontId="3"/>
  </si>
  <si>
    <t>任意項目内容5</t>
    <rPh sb="0" eb="2">
      <t>ニンイ</t>
    </rPh>
    <rPh sb="2" eb="4">
      <t>コウモク</t>
    </rPh>
    <rPh sb="4" eb="6">
      <t>ナイヨウ</t>
    </rPh>
    <phoneticPr fontId="3"/>
  </si>
  <si>
    <t>任意項目内容6</t>
    <rPh sb="0" eb="2">
      <t>ニンイ</t>
    </rPh>
    <rPh sb="2" eb="4">
      <t>コウモク</t>
    </rPh>
    <rPh sb="4" eb="6">
      <t>ナイヨウ</t>
    </rPh>
    <phoneticPr fontId="3"/>
  </si>
  <si>
    <t>任意項目内容7</t>
    <rPh sb="0" eb="2">
      <t>ニンイ</t>
    </rPh>
    <rPh sb="2" eb="4">
      <t>コウモク</t>
    </rPh>
    <rPh sb="4" eb="6">
      <t>ナイヨウ</t>
    </rPh>
    <phoneticPr fontId="3"/>
  </si>
  <si>
    <t>任意項目内容8</t>
    <rPh sb="0" eb="2">
      <t>ニンイ</t>
    </rPh>
    <rPh sb="2" eb="4">
      <t>コウモク</t>
    </rPh>
    <rPh sb="4" eb="6">
      <t>ナイヨウ</t>
    </rPh>
    <phoneticPr fontId="3"/>
  </si>
  <si>
    <t>任意項目内容9</t>
    <rPh sb="0" eb="2">
      <t>ニンイ</t>
    </rPh>
    <rPh sb="2" eb="4">
      <t>コウモク</t>
    </rPh>
    <rPh sb="4" eb="6">
      <t>ナイヨウ</t>
    </rPh>
    <phoneticPr fontId="3"/>
  </si>
  <si>
    <t>任意項目内容10</t>
    <rPh sb="0" eb="2">
      <t>ニンイ</t>
    </rPh>
    <rPh sb="2" eb="4">
      <t>コウモク</t>
    </rPh>
    <rPh sb="4" eb="6">
      <t>ナイヨウ</t>
    </rPh>
    <phoneticPr fontId="3"/>
  </si>
  <si>
    <t>任意項目内容11</t>
    <rPh sb="0" eb="2">
      <t>ニンイ</t>
    </rPh>
    <rPh sb="2" eb="4">
      <t>コウモク</t>
    </rPh>
    <rPh sb="4" eb="6">
      <t>ナイヨウ</t>
    </rPh>
    <phoneticPr fontId="3"/>
  </si>
  <si>
    <t>任意項目内容12</t>
    <rPh sb="0" eb="2">
      <t>ニンイ</t>
    </rPh>
    <rPh sb="2" eb="4">
      <t>コウモク</t>
    </rPh>
    <rPh sb="4" eb="6">
      <t>ナイヨウ</t>
    </rPh>
    <phoneticPr fontId="3"/>
  </si>
  <si>
    <t>任意項目内容13</t>
    <rPh sb="0" eb="2">
      <t>ニンイ</t>
    </rPh>
    <rPh sb="2" eb="4">
      <t>コウモク</t>
    </rPh>
    <rPh sb="4" eb="6">
      <t>ナイヨウ</t>
    </rPh>
    <phoneticPr fontId="3"/>
  </si>
  <si>
    <t>任意項目内容14</t>
    <rPh sb="0" eb="2">
      <t>ニンイ</t>
    </rPh>
    <rPh sb="2" eb="4">
      <t>コウモク</t>
    </rPh>
    <rPh sb="4" eb="6">
      <t>ナイヨウ</t>
    </rPh>
    <phoneticPr fontId="3"/>
  </si>
  <si>
    <t>任意項目内容15</t>
    <rPh sb="0" eb="2">
      <t>ニンイ</t>
    </rPh>
    <rPh sb="2" eb="4">
      <t>コウモク</t>
    </rPh>
    <rPh sb="4" eb="6">
      <t>ナイヨウ</t>
    </rPh>
    <phoneticPr fontId="3"/>
  </si>
  <si>
    <t>任意項目内容16</t>
    <rPh sb="0" eb="2">
      <t>ニンイ</t>
    </rPh>
    <rPh sb="2" eb="4">
      <t>コウモク</t>
    </rPh>
    <rPh sb="4" eb="6">
      <t>ナイヨウ</t>
    </rPh>
    <phoneticPr fontId="3"/>
  </si>
  <si>
    <t>任意項目内容17</t>
    <rPh sb="0" eb="2">
      <t>ニンイ</t>
    </rPh>
    <rPh sb="2" eb="4">
      <t>コウモク</t>
    </rPh>
    <rPh sb="4" eb="6">
      <t>ナイヨウ</t>
    </rPh>
    <phoneticPr fontId="3"/>
  </si>
  <si>
    <t>任意項目内容18</t>
    <rPh sb="0" eb="2">
      <t>ニンイ</t>
    </rPh>
    <rPh sb="2" eb="4">
      <t>コウモク</t>
    </rPh>
    <rPh sb="4" eb="6">
      <t>ナイヨウ</t>
    </rPh>
    <phoneticPr fontId="3"/>
  </si>
  <si>
    <t>任意項目内容19</t>
    <rPh sb="0" eb="2">
      <t>ニンイ</t>
    </rPh>
    <rPh sb="2" eb="4">
      <t>コウモク</t>
    </rPh>
    <rPh sb="4" eb="6">
      <t>ナイヨウ</t>
    </rPh>
    <phoneticPr fontId="3"/>
  </si>
  <si>
    <t>ESM</t>
    <phoneticPr fontId="3"/>
  </si>
  <si>
    <t>ESM</t>
    <phoneticPr fontId="3"/>
  </si>
  <si>
    <t>TMP012</t>
    <phoneticPr fontId="3"/>
  </si>
  <si>
    <t>X(10)</t>
    <phoneticPr fontId="3"/>
  </si>
  <si>
    <t>TMP010</t>
    <phoneticPr fontId="3"/>
  </si>
  <si>
    <t>テキスト形式</t>
    <phoneticPr fontId="3"/>
  </si>
  <si>
    <t>：カンマ区切り、文字列項目(数値項目以外）には""を付加、改行[CR+LF]</t>
    <phoneticPr fontId="3"/>
  </si>
  <si>
    <t>：Microsoft office Excel 2000 以降に対応</t>
    <phoneticPr fontId="3"/>
  </si>
  <si>
    <t>［S-JIS]</t>
    <phoneticPr fontId="3"/>
  </si>
  <si>
    <t>小数点を含む。</t>
    <phoneticPr fontId="3"/>
  </si>
  <si>
    <t>【ダウンロード項目表示制御マスター（SCP040）】</t>
    <phoneticPr fontId="3"/>
  </si>
  <si>
    <t>見積依頼F</t>
    <rPh sb="0" eb="2">
      <t>ミツモリ</t>
    </rPh>
    <rPh sb="2" eb="4">
      <t>イライ</t>
    </rPh>
    <phoneticPr fontId="3"/>
  </si>
  <si>
    <t>D-02</t>
    <phoneticPr fontId="3"/>
  </si>
  <si>
    <t>TMP070</t>
    <phoneticPr fontId="3"/>
  </si>
  <si>
    <t>D-05</t>
    <phoneticPr fontId="3"/>
  </si>
  <si>
    <t>ホストデータ更新日</t>
    <phoneticPr fontId="3"/>
  </si>
  <si>
    <t>D-11</t>
    <phoneticPr fontId="3"/>
  </si>
  <si>
    <t>購買部門コード</t>
    <phoneticPr fontId="3"/>
  </si>
  <si>
    <t>D-12</t>
    <phoneticPr fontId="3"/>
  </si>
  <si>
    <t>購買部署コード</t>
    <phoneticPr fontId="3"/>
  </si>
  <si>
    <t>D-09</t>
    <phoneticPr fontId="3"/>
  </si>
  <si>
    <t>X(2)</t>
    <phoneticPr fontId="3"/>
  </si>
  <si>
    <t>X(10)</t>
    <phoneticPr fontId="3"/>
  </si>
  <si>
    <t>D-14</t>
    <phoneticPr fontId="3"/>
  </si>
  <si>
    <t>X(10)</t>
    <phoneticPr fontId="3"/>
  </si>
  <si>
    <t>D-16</t>
    <phoneticPr fontId="3"/>
  </si>
  <si>
    <t>X(1)</t>
    <phoneticPr fontId="3"/>
  </si>
  <si>
    <t>D-20</t>
    <phoneticPr fontId="3"/>
  </si>
  <si>
    <t>希望単価2</t>
    <rPh sb="0" eb="2">
      <t>キボウ</t>
    </rPh>
    <rPh sb="2" eb="4">
      <t>タンカ</t>
    </rPh>
    <phoneticPr fontId="3"/>
  </si>
  <si>
    <t>その他費用1</t>
    <phoneticPr fontId="3"/>
  </si>
  <si>
    <t>その他費用2</t>
    <rPh sb="2" eb="3">
      <t>タ</t>
    </rPh>
    <rPh sb="3" eb="5">
      <t>ヒヨウ</t>
    </rPh>
    <phoneticPr fontId="3"/>
  </si>
  <si>
    <t>S+9(10)V(3)</t>
    <phoneticPr fontId="3"/>
  </si>
  <si>
    <t>依頼数量。</t>
    <phoneticPr fontId="3"/>
  </si>
  <si>
    <t>D-22</t>
    <phoneticPr fontId="3"/>
  </si>
  <si>
    <t>単位</t>
    <phoneticPr fontId="3"/>
  </si>
  <si>
    <t>X(3)</t>
    <phoneticPr fontId="3"/>
  </si>
  <si>
    <t>D-25</t>
    <phoneticPr fontId="3"/>
  </si>
  <si>
    <t>D-24</t>
    <phoneticPr fontId="3"/>
  </si>
  <si>
    <t>通貨コード</t>
    <phoneticPr fontId="3"/>
  </si>
  <si>
    <t>X(3)</t>
    <phoneticPr fontId="3"/>
  </si>
  <si>
    <t>通貨コード</t>
    <phoneticPr fontId="3"/>
  </si>
  <si>
    <t>課税区分</t>
    <phoneticPr fontId="3"/>
  </si>
  <si>
    <t>D-28</t>
    <phoneticPr fontId="3"/>
  </si>
  <si>
    <t>検査区分</t>
    <phoneticPr fontId="3"/>
  </si>
  <si>
    <t>X(10)</t>
    <phoneticPr fontId="3"/>
  </si>
  <si>
    <t>運賃諸掛区分</t>
    <phoneticPr fontId="3"/>
  </si>
  <si>
    <t>納品方法区分</t>
    <phoneticPr fontId="3"/>
  </si>
  <si>
    <t>X(1)</t>
    <phoneticPr fontId="3"/>
  </si>
  <si>
    <t>納入場所住所1
納入場所住所2
納入場所住所3</t>
    <rPh sb="0" eb="2">
      <t>ノウニュウ</t>
    </rPh>
    <rPh sb="2" eb="4">
      <t>バショ</t>
    </rPh>
    <rPh sb="4" eb="6">
      <t>ジュウショ</t>
    </rPh>
    <phoneticPr fontId="3"/>
  </si>
  <si>
    <t>Trim(［納入場所住所1］)+Trim(［納入場所住所2］)＋Trim(［納入場所住所3］)</t>
    <phoneticPr fontId="3"/>
  </si>
  <si>
    <t>X(50)</t>
    <phoneticPr fontId="3"/>
  </si>
  <si>
    <t>X(200)</t>
    <phoneticPr fontId="3"/>
  </si>
  <si>
    <t>コメント</t>
    <phoneticPr fontId="3"/>
  </si>
  <si>
    <t>備考</t>
    <phoneticPr fontId="3"/>
  </si>
  <si>
    <t>X(400)</t>
    <phoneticPr fontId="3"/>
  </si>
  <si>
    <t>品目コード</t>
    <phoneticPr fontId="3"/>
  </si>
  <si>
    <t>仕様1</t>
    <rPh sb="0" eb="2">
      <t>シヨウ</t>
    </rPh>
    <phoneticPr fontId="3"/>
  </si>
  <si>
    <t>仕様2</t>
    <rPh sb="0" eb="2">
      <t>シヨウ</t>
    </rPh>
    <phoneticPr fontId="3"/>
  </si>
  <si>
    <t>任意項目1</t>
    <phoneticPr fontId="3"/>
  </si>
  <si>
    <t>X(30)</t>
    <phoneticPr fontId="3"/>
  </si>
  <si>
    <t>X(6)</t>
    <phoneticPr fontId="3"/>
  </si>
  <si>
    <t>TMP075*</t>
    <phoneticPr fontId="3"/>
  </si>
  <si>
    <t>進捗状況区分2</t>
    <phoneticPr fontId="3"/>
  </si>
  <si>
    <t>区分Ｍ(BP119)の「コード内容」を出力</t>
    <rPh sb="19" eb="21">
      <t>シュツリョク</t>
    </rPh>
    <phoneticPr fontId="3"/>
  </si>
  <si>
    <t>TMP071</t>
    <phoneticPr fontId="3"/>
  </si>
  <si>
    <t>M-12</t>
    <phoneticPr fontId="3"/>
  </si>
  <si>
    <t>TMP072</t>
    <phoneticPr fontId="3"/>
  </si>
  <si>
    <t>S-10</t>
    <phoneticPr fontId="3"/>
  </si>
  <si>
    <t>S-11</t>
    <phoneticPr fontId="3"/>
  </si>
  <si>
    <t>S-12</t>
    <phoneticPr fontId="3"/>
  </si>
  <si>
    <t>範囲希望単価2</t>
    <rPh sb="0" eb="2">
      <t>ハンイ</t>
    </rPh>
    <rPh sb="2" eb="4">
      <t>キボウ</t>
    </rPh>
    <rPh sb="4" eb="6">
      <t>タンカ</t>
    </rPh>
    <phoneticPr fontId="3"/>
  </si>
  <si>
    <t>A:未完了 C:完了</t>
    <phoneticPr fontId="3"/>
  </si>
  <si>
    <t>X(1)</t>
    <phoneticPr fontId="3"/>
  </si>
  <si>
    <t>TMP070</t>
    <phoneticPr fontId="3"/>
  </si>
  <si>
    <t>「プログラムグループID」＝"SI30"</t>
    <phoneticPr fontId="3"/>
  </si>
  <si>
    <t>「プログラムID」＝"SISP120"</t>
    <phoneticPr fontId="3"/>
  </si>
  <si>
    <t>ダウンロードファイルレイアウト</t>
    <phoneticPr fontId="3"/>
  </si>
  <si>
    <t>買掛明細</t>
    <phoneticPr fontId="3"/>
  </si>
  <si>
    <t>支払明細F</t>
    <rPh sb="0" eb="2">
      <t>シハライ</t>
    </rPh>
    <rPh sb="2" eb="4">
      <t>メイサイ</t>
    </rPh>
    <phoneticPr fontId="3"/>
  </si>
  <si>
    <t>D-02</t>
    <phoneticPr fontId="3"/>
  </si>
  <si>
    <t>TMP090</t>
    <phoneticPr fontId="3"/>
  </si>
  <si>
    <t>支払明細F</t>
    <phoneticPr fontId="3"/>
  </si>
  <si>
    <t>D-05</t>
    <phoneticPr fontId="3"/>
  </si>
  <si>
    <t>ESM</t>
    <phoneticPr fontId="3"/>
  </si>
  <si>
    <t>TMP090</t>
    <phoneticPr fontId="3"/>
  </si>
  <si>
    <t>ホストデータ更新日</t>
    <phoneticPr fontId="3"/>
  </si>
  <si>
    <t>支払明細F</t>
    <phoneticPr fontId="3"/>
  </si>
  <si>
    <t>D-07</t>
    <phoneticPr fontId="3"/>
  </si>
  <si>
    <t>ESM</t>
    <phoneticPr fontId="3"/>
  </si>
  <si>
    <t>TMP090</t>
    <phoneticPr fontId="3"/>
  </si>
  <si>
    <t>部門コード</t>
    <phoneticPr fontId="3"/>
  </si>
  <si>
    <t>支払明細F</t>
    <phoneticPr fontId="3"/>
  </si>
  <si>
    <t>D-08</t>
    <phoneticPr fontId="3"/>
  </si>
  <si>
    <t>ESM</t>
    <phoneticPr fontId="3"/>
  </si>
  <si>
    <t>TMP090</t>
    <phoneticPr fontId="3"/>
  </si>
  <si>
    <t>部署コード</t>
    <phoneticPr fontId="3"/>
  </si>
  <si>
    <t>X(7)</t>
    <phoneticPr fontId="3"/>
  </si>
  <si>
    <t>支払明細F</t>
    <phoneticPr fontId="3"/>
  </si>
  <si>
    <t>D-10</t>
    <phoneticPr fontId="3"/>
  </si>
  <si>
    <t>ESM</t>
    <phoneticPr fontId="3"/>
  </si>
  <si>
    <t>TMP090</t>
    <phoneticPr fontId="3"/>
  </si>
  <si>
    <t>計上月度</t>
    <phoneticPr fontId="3"/>
  </si>
  <si>
    <t>通貨コード</t>
    <phoneticPr fontId="3"/>
  </si>
  <si>
    <t>X(3)</t>
    <phoneticPr fontId="3"/>
  </si>
  <si>
    <t>支払明細F</t>
    <phoneticPr fontId="3"/>
  </si>
  <si>
    <t>D-11</t>
    <phoneticPr fontId="3"/>
  </si>
  <si>
    <t>ESM</t>
    <phoneticPr fontId="3"/>
  </si>
  <si>
    <t>TMP090</t>
    <phoneticPr fontId="3"/>
  </si>
  <si>
    <t>通貨コード</t>
    <phoneticPr fontId="3"/>
  </si>
  <si>
    <t>発行日（作成日）</t>
    <phoneticPr fontId="3"/>
  </si>
  <si>
    <t>金額合計</t>
    <phoneticPr fontId="3"/>
  </si>
  <si>
    <t>消費税合計</t>
    <phoneticPr fontId="3"/>
  </si>
  <si>
    <t>支払明細F</t>
    <phoneticPr fontId="3"/>
  </si>
  <si>
    <t>ESM</t>
    <phoneticPr fontId="3"/>
  </si>
  <si>
    <t>TMP090</t>
    <phoneticPr fontId="3"/>
  </si>
  <si>
    <t>支払明細F</t>
    <phoneticPr fontId="3"/>
  </si>
  <si>
    <t>TMP090</t>
    <phoneticPr fontId="3"/>
  </si>
  <si>
    <t>任意項目_数値1</t>
    <rPh sb="0" eb="2">
      <t>ニンイ</t>
    </rPh>
    <rPh sb="2" eb="4">
      <t>コウモク</t>
    </rPh>
    <rPh sb="5" eb="7">
      <t>スウチ</t>
    </rPh>
    <phoneticPr fontId="3"/>
  </si>
  <si>
    <t>任意項目_数値2</t>
    <rPh sb="0" eb="2">
      <t>ニンイ</t>
    </rPh>
    <rPh sb="2" eb="4">
      <t>コウモク</t>
    </rPh>
    <rPh sb="5" eb="7">
      <t>スウチ</t>
    </rPh>
    <phoneticPr fontId="3"/>
  </si>
  <si>
    <t>任意項目_数値3</t>
    <rPh sb="0" eb="2">
      <t>ニンイ</t>
    </rPh>
    <rPh sb="2" eb="4">
      <t>コウモク</t>
    </rPh>
    <rPh sb="5" eb="7">
      <t>スウチ</t>
    </rPh>
    <phoneticPr fontId="3"/>
  </si>
  <si>
    <t>任意項目_数値4</t>
    <rPh sb="0" eb="2">
      <t>ニンイ</t>
    </rPh>
    <rPh sb="2" eb="4">
      <t>コウモク</t>
    </rPh>
    <rPh sb="5" eb="7">
      <t>スウチ</t>
    </rPh>
    <phoneticPr fontId="3"/>
  </si>
  <si>
    <t>任意項目_数値5</t>
    <rPh sb="0" eb="2">
      <t>ニンイ</t>
    </rPh>
    <rPh sb="2" eb="4">
      <t>コウモク</t>
    </rPh>
    <rPh sb="5" eb="7">
      <t>スウチ</t>
    </rPh>
    <phoneticPr fontId="3"/>
  </si>
  <si>
    <t>任意項目_数値6</t>
    <rPh sb="0" eb="2">
      <t>ニンイ</t>
    </rPh>
    <rPh sb="2" eb="4">
      <t>コウモク</t>
    </rPh>
    <rPh sb="5" eb="7">
      <t>スウチ</t>
    </rPh>
    <phoneticPr fontId="3"/>
  </si>
  <si>
    <t>任意項目_数値7</t>
    <rPh sb="0" eb="2">
      <t>ニンイ</t>
    </rPh>
    <rPh sb="2" eb="4">
      <t>コウモク</t>
    </rPh>
    <rPh sb="5" eb="7">
      <t>スウチ</t>
    </rPh>
    <phoneticPr fontId="3"/>
  </si>
  <si>
    <t>任意項目_数値8</t>
    <rPh sb="0" eb="2">
      <t>ニンイ</t>
    </rPh>
    <rPh sb="2" eb="4">
      <t>コウモク</t>
    </rPh>
    <rPh sb="5" eb="7">
      <t>スウチ</t>
    </rPh>
    <phoneticPr fontId="3"/>
  </si>
  <si>
    <t>任意項目_数値9</t>
    <rPh sb="0" eb="2">
      <t>ニンイ</t>
    </rPh>
    <rPh sb="2" eb="4">
      <t>コウモク</t>
    </rPh>
    <rPh sb="5" eb="7">
      <t>スウチ</t>
    </rPh>
    <phoneticPr fontId="3"/>
  </si>
  <si>
    <t>任意項目_数値10</t>
    <rPh sb="0" eb="2">
      <t>ニンイ</t>
    </rPh>
    <rPh sb="2" eb="4">
      <t>コウモク</t>
    </rPh>
    <rPh sb="5" eb="7">
      <t>スウチ</t>
    </rPh>
    <phoneticPr fontId="3"/>
  </si>
  <si>
    <t>任意項目_数値11</t>
    <rPh sb="0" eb="2">
      <t>ニンイ</t>
    </rPh>
    <rPh sb="2" eb="4">
      <t>コウモク</t>
    </rPh>
    <rPh sb="5" eb="7">
      <t>スウチ</t>
    </rPh>
    <phoneticPr fontId="3"/>
  </si>
  <si>
    <t>任意項目_数値12</t>
    <rPh sb="0" eb="2">
      <t>ニンイ</t>
    </rPh>
    <rPh sb="2" eb="4">
      <t>コウモク</t>
    </rPh>
    <rPh sb="5" eb="7">
      <t>スウチ</t>
    </rPh>
    <phoneticPr fontId="3"/>
  </si>
  <si>
    <t>任意項目_数値13</t>
    <rPh sb="0" eb="2">
      <t>ニンイ</t>
    </rPh>
    <rPh sb="2" eb="4">
      <t>コウモク</t>
    </rPh>
    <rPh sb="5" eb="7">
      <t>スウチ</t>
    </rPh>
    <phoneticPr fontId="3"/>
  </si>
  <si>
    <t>任意項目_数値14</t>
    <rPh sb="0" eb="2">
      <t>ニンイ</t>
    </rPh>
    <rPh sb="2" eb="4">
      <t>コウモク</t>
    </rPh>
    <rPh sb="5" eb="7">
      <t>スウチ</t>
    </rPh>
    <phoneticPr fontId="3"/>
  </si>
  <si>
    <t>任意項目_数値15</t>
    <rPh sb="0" eb="2">
      <t>ニンイ</t>
    </rPh>
    <rPh sb="2" eb="4">
      <t>コウモク</t>
    </rPh>
    <rPh sb="5" eb="7">
      <t>スウチ</t>
    </rPh>
    <phoneticPr fontId="3"/>
  </si>
  <si>
    <t>任意項目_数値16</t>
    <rPh sb="0" eb="2">
      <t>ニンイ</t>
    </rPh>
    <rPh sb="2" eb="4">
      <t>コウモク</t>
    </rPh>
    <rPh sb="5" eb="7">
      <t>スウチ</t>
    </rPh>
    <phoneticPr fontId="3"/>
  </si>
  <si>
    <t>任意項目_数値17</t>
    <rPh sb="0" eb="2">
      <t>ニンイ</t>
    </rPh>
    <rPh sb="2" eb="4">
      <t>コウモク</t>
    </rPh>
    <rPh sb="5" eb="7">
      <t>スウチ</t>
    </rPh>
    <phoneticPr fontId="3"/>
  </si>
  <si>
    <t>任意項目_数値18</t>
    <rPh sb="0" eb="2">
      <t>ニンイ</t>
    </rPh>
    <rPh sb="2" eb="4">
      <t>コウモク</t>
    </rPh>
    <rPh sb="5" eb="7">
      <t>スウチ</t>
    </rPh>
    <phoneticPr fontId="3"/>
  </si>
  <si>
    <t>任意項目_数値19</t>
    <rPh sb="0" eb="2">
      <t>ニンイ</t>
    </rPh>
    <rPh sb="2" eb="4">
      <t>コウモク</t>
    </rPh>
    <rPh sb="5" eb="7">
      <t>スウチ</t>
    </rPh>
    <phoneticPr fontId="3"/>
  </si>
  <si>
    <t>任意項目_数値20</t>
    <rPh sb="0" eb="2">
      <t>ニンイ</t>
    </rPh>
    <rPh sb="2" eb="4">
      <t>コウモク</t>
    </rPh>
    <rPh sb="5" eb="7">
      <t>スウチ</t>
    </rPh>
    <phoneticPr fontId="3"/>
  </si>
  <si>
    <t>任意項目1</t>
    <rPh sb="0" eb="2">
      <t>ニンイ</t>
    </rPh>
    <rPh sb="2" eb="4">
      <t>コウモク</t>
    </rPh>
    <phoneticPr fontId="3"/>
  </si>
  <si>
    <t>任意項目2</t>
    <rPh sb="0" eb="2">
      <t>ニンイ</t>
    </rPh>
    <rPh sb="2" eb="4">
      <t>コウモク</t>
    </rPh>
    <phoneticPr fontId="3"/>
  </si>
  <si>
    <t>任意項目3</t>
    <rPh sb="0" eb="2">
      <t>ニンイ</t>
    </rPh>
    <rPh sb="2" eb="4">
      <t>コウモク</t>
    </rPh>
    <phoneticPr fontId="3"/>
  </si>
  <si>
    <t>任意項目4</t>
    <rPh sb="0" eb="2">
      <t>ニンイ</t>
    </rPh>
    <rPh sb="2" eb="4">
      <t>コウモク</t>
    </rPh>
    <phoneticPr fontId="3"/>
  </si>
  <si>
    <t>任意項目5</t>
    <rPh sb="0" eb="2">
      <t>ニンイ</t>
    </rPh>
    <rPh sb="2" eb="4">
      <t>コウモク</t>
    </rPh>
    <phoneticPr fontId="3"/>
  </si>
  <si>
    <t>任意項目6</t>
    <rPh sb="0" eb="2">
      <t>ニンイ</t>
    </rPh>
    <rPh sb="2" eb="4">
      <t>コウモク</t>
    </rPh>
    <phoneticPr fontId="3"/>
  </si>
  <si>
    <t>任意項目7</t>
    <rPh sb="0" eb="2">
      <t>ニンイ</t>
    </rPh>
    <rPh sb="2" eb="4">
      <t>コウモク</t>
    </rPh>
    <phoneticPr fontId="3"/>
  </si>
  <si>
    <t>任意項目8</t>
    <rPh sb="0" eb="2">
      <t>ニンイ</t>
    </rPh>
    <rPh sb="2" eb="4">
      <t>コウモク</t>
    </rPh>
    <phoneticPr fontId="3"/>
  </si>
  <si>
    <t>ダウンロードファイルレイアウト</t>
    <phoneticPr fontId="3"/>
  </si>
  <si>
    <t xml:space="preserve">Version </t>
    <phoneticPr fontId="3"/>
  </si>
  <si>
    <t>9(9)</t>
    <phoneticPr fontId="3"/>
  </si>
  <si>
    <t>X(4)</t>
    <phoneticPr fontId="3"/>
  </si>
  <si>
    <t>X(10)</t>
    <phoneticPr fontId="3"/>
  </si>
  <si>
    <t>部門コード</t>
    <phoneticPr fontId="3"/>
  </si>
  <si>
    <t>X(6)</t>
    <phoneticPr fontId="3"/>
  </si>
  <si>
    <t>注文日</t>
    <phoneticPr fontId="3"/>
  </si>
  <si>
    <t>注文種別</t>
    <phoneticPr fontId="3"/>
  </si>
  <si>
    <t>X(1)</t>
    <phoneticPr fontId="3"/>
  </si>
  <si>
    <t>重点区分</t>
    <phoneticPr fontId="3"/>
  </si>
  <si>
    <t>単価区分</t>
    <phoneticPr fontId="3"/>
  </si>
  <si>
    <t>S+9(10)V(3)</t>
    <phoneticPr fontId="3"/>
  </si>
  <si>
    <t>X(3)</t>
    <phoneticPr fontId="3"/>
  </si>
  <si>
    <t>単位</t>
    <phoneticPr fontId="3"/>
  </si>
  <si>
    <t>単位2</t>
    <phoneticPr fontId="3"/>
  </si>
  <si>
    <t>課税区分</t>
    <phoneticPr fontId="3"/>
  </si>
  <si>
    <t>消費税区分</t>
    <phoneticPr fontId="3"/>
  </si>
  <si>
    <t>指定納期</t>
    <phoneticPr fontId="3"/>
  </si>
  <si>
    <t>支給区分</t>
    <phoneticPr fontId="3"/>
  </si>
  <si>
    <t>検査方法区分</t>
    <phoneticPr fontId="3"/>
  </si>
  <si>
    <t>納品方法区分</t>
    <phoneticPr fontId="3"/>
  </si>
  <si>
    <t>納入先コード</t>
    <phoneticPr fontId="3"/>
  </si>
  <si>
    <t>X(8)</t>
    <phoneticPr fontId="3"/>
  </si>
  <si>
    <t>X(150)</t>
    <phoneticPr fontId="3"/>
  </si>
  <si>
    <t>X(50)</t>
    <phoneticPr fontId="3"/>
  </si>
  <si>
    <t>X(20)</t>
    <phoneticPr fontId="3"/>
  </si>
  <si>
    <t>備考</t>
    <phoneticPr fontId="3"/>
  </si>
  <si>
    <t>X(400)</t>
    <phoneticPr fontId="3"/>
  </si>
  <si>
    <t>X(2)</t>
    <phoneticPr fontId="3"/>
  </si>
  <si>
    <t>品目コード</t>
    <phoneticPr fontId="3"/>
  </si>
  <si>
    <t>品目コード改訂NO.</t>
    <phoneticPr fontId="3"/>
  </si>
  <si>
    <t>品名</t>
    <phoneticPr fontId="3"/>
  </si>
  <si>
    <t>X(60)</t>
    <phoneticPr fontId="3"/>
  </si>
  <si>
    <t>X(30)</t>
    <phoneticPr fontId="3"/>
  </si>
  <si>
    <t>バイヤーコメント</t>
    <phoneticPr fontId="3"/>
  </si>
  <si>
    <t>X(200)</t>
    <phoneticPr fontId="3"/>
  </si>
  <si>
    <t>回答期限</t>
    <phoneticPr fontId="3"/>
  </si>
  <si>
    <t>注文管理区分</t>
    <phoneticPr fontId="3"/>
  </si>
  <si>
    <t>A:未完了 B:打切  C:完了</t>
    <phoneticPr fontId="3"/>
  </si>
  <si>
    <t>納入指示NO.</t>
    <phoneticPr fontId="3"/>
  </si>
  <si>
    <t>X(9)</t>
    <phoneticPr fontId="3"/>
  </si>
  <si>
    <t>テキスト形式</t>
    <phoneticPr fontId="3"/>
  </si>
  <si>
    <r>
      <rPr>
        <sz val="9"/>
        <rFont val="Arial"/>
        <family val="2"/>
      </rPr>
      <t>：改行[CR+LF]</t>
    </r>
    <phoneticPr fontId="3"/>
  </si>
  <si>
    <t>：カンマ区切り、文字列項目(数値項目以外）には""を付加、改行[CR+LF]</t>
    <phoneticPr fontId="3"/>
  </si>
  <si>
    <t>：Microsoft office Excel 2000 以降に対応</t>
    <phoneticPr fontId="3"/>
  </si>
  <si>
    <t>［S-JIS]</t>
    <phoneticPr fontId="3"/>
  </si>
  <si>
    <t>小数点を含む。</t>
    <phoneticPr fontId="3"/>
  </si>
  <si>
    <t>D-26</t>
    <phoneticPr fontId="3"/>
  </si>
  <si>
    <t>「項目No.」の内容が誤っていた為、変更</t>
    <rPh sb="8" eb="10">
      <t>ナイヨウ</t>
    </rPh>
    <rPh sb="11" eb="12">
      <t>アヤマ</t>
    </rPh>
    <rPh sb="16" eb="17">
      <t>タメ</t>
    </rPh>
    <rPh sb="18" eb="20">
      <t>ヘンコウ</t>
    </rPh>
    <phoneticPr fontId="3"/>
  </si>
  <si>
    <t>8.0</t>
    <phoneticPr fontId="3"/>
  </si>
  <si>
    <t>PK-ESH080-00</t>
    <phoneticPr fontId="3"/>
  </si>
  <si>
    <t>X(19)</t>
    <phoneticPr fontId="3"/>
  </si>
  <si>
    <t>PKG#1720 により、追加</t>
    <rPh sb="13" eb="15">
      <t>ツイカ</t>
    </rPh>
    <phoneticPr fontId="3"/>
  </si>
  <si>
    <t>D-47</t>
    <phoneticPr fontId="3"/>
  </si>
  <si>
    <t>D-48</t>
    <phoneticPr fontId="3"/>
  </si>
  <si>
    <t>D-49</t>
    <phoneticPr fontId="3"/>
  </si>
  <si>
    <t>D-50</t>
    <phoneticPr fontId="3"/>
  </si>
  <si>
    <t>D-51</t>
    <phoneticPr fontId="3"/>
  </si>
  <si>
    <t>D-52</t>
    <phoneticPr fontId="3"/>
  </si>
  <si>
    <t>D-53</t>
    <phoneticPr fontId="3"/>
  </si>
  <si>
    <t>D-54</t>
    <phoneticPr fontId="3"/>
  </si>
  <si>
    <t>D-55</t>
    <phoneticPr fontId="3"/>
  </si>
  <si>
    <t>D-56</t>
    <phoneticPr fontId="3"/>
  </si>
  <si>
    <t>D-23</t>
    <phoneticPr fontId="3"/>
  </si>
  <si>
    <t>M-14</t>
    <phoneticPr fontId="3"/>
  </si>
  <si>
    <t>M-15</t>
    <phoneticPr fontId="3"/>
  </si>
  <si>
    <t>M-16</t>
    <phoneticPr fontId="3"/>
  </si>
  <si>
    <t>M-17</t>
    <phoneticPr fontId="3"/>
  </si>
  <si>
    <t>M-10</t>
    <phoneticPr fontId="3"/>
  </si>
  <si>
    <t>M-11</t>
    <phoneticPr fontId="3"/>
  </si>
  <si>
    <t>M-12</t>
    <phoneticPr fontId="3"/>
  </si>
  <si>
    <t>M-13</t>
    <phoneticPr fontId="3"/>
  </si>
  <si>
    <t>M-18</t>
    <phoneticPr fontId="3"/>
  </si>
  <si>
    <t>M-19</t>
    <phoneticPr fontId="3"/>
  </si>
  <si>
    <t>M-20</t>
    <phoneticPr fontId="3"/>
  </si>
  <si>
    <t>M-21</t>
    <phoneticPr fontId="3"/>
  </si>
  <si>
    <t>M-22</t>
    <phoneticPr fontId="3"/>
  </si>
  <si>
    <t>M-23</t>
    <phoneticPr fontId="3"/>
  </si>
  <si>
    <t>M-24</t>
    <phoneticPr fontId="3"/>
  </si>
  <si>
    <t>M-25</t>
    <phoneticPr fontId="3"/>
  </si>
  <si>
    <t>M-26</t>
    <phoneticPr fontId="3"/>
  </si>
  <si>
    <t>M-36</t>
    <phoneticPr fontId="3"/>
  </si>
  <si>
    <t>M-27</t>
    <phoneticPr fontId="3"/>
  </si>
  <si>
    <t>M-28</t>
    <phoneticPr fontId="3"/>
  </si>
  <si>
    <t>M-29</t>
    <phoneticPr fontId="3"/>
  </si>
  <si>
    <t>M-30</t>
    <phoneticPr fontId="3"/>
  </si>
  <si>
    <t>M-31</t>
    <phoneticPr fontId="3"/>
  </si>
  <si>
    <t>M-32</t>
    <phoneticPr fontId="3"/>
  </si>
  <si>
    <t>M-33</t>
    <phoneticPr fontId="3"/>
  </si>
  <si>
    <t>M-34</t>
    <phoneticPr fontId="3"/>
  </si>
  <si>
    <t>M-35</t>
    <phoneticPr fontId="3"/>
  </si>
  <si>
    <t>M-37</t>
    <phoneticPr fontId="3"/>
  </si>
  <si>
    <t>M-46</t>
    <phoneticPr fontId="3"/>
  </si>
  <si>
    <t>M-38</t>
    <phoneticPr fontId="3"/>
  </si>
  <si>
    <t>M-39</t>
    <phoneticPr fontId="3"/>
  </si>
  <si>
    <t>M-40</t>
    <phoneticPr fontId="3"/>
  </si>
  <si>
    <t>M-41</t>
    <phoneticPr fontId="3"/>
  </si>
  <si>
    <t>M-42</t>
    <phoneticPr fontId="3"/>
  </si>
  <si>
    <t>M-43</t>
    <phoneticPr fontId="3"/>
  </si>
  <si>
    <t>M-44</t>
    <phoneticPr fontId="3"/>
  </si>
  <si>
    <t>M-45</t>
    <phoneticPr fontId="3"/>
  </si>
  <si>
    <t>D-114</t>
    <phoneticPr fontId="3"/>
  </si>
  <si>
    <t>D-115</t>
    <phoneticPr fontId="3"/>
  </si>
  <si>
    <t>D-29</t>
    <phoneticPr fontId="3"/>
  </si>
  <si>
    <t>D-30</t>
    <phoneticPr fontId="3"/>
  </si>
  <si>
    <t>D-31</t>
    <phoneticPr fontId="3"/>
  </si>
  <si>
    <t>D-32</t>
    <phoneticPr fontId="3"/>
  </si>
  <si>
    <t>D-33</t>
    <phoneticPr fontId="3"/>
  </si>
  <si>
    <t>D-34</t>
    <phoneticPr fontId="3"/>
  </si>
  <si>
    <t>D-35</t>
    <phoneticPr fontId="3"/>
  </si>
  <si>
    <t>D-36</t>
    <phoneticPr fontId="3"/>
  </si>
  <si>
    <t>D-37</t>
    <phoneticPr fontId="3"/>
  </si>
  <si>
    <t>D-38</t>
    <phoneticPr fontId="3"/>
  </si>
  <si>
    <t>D-39
D-40
D-41</t>
    <phoneticPr fontId="3"/>
  </si>
  <si>
    <t>D-44</t>
    <phoneticPr fontId="3"/>
  </si>
  <si>
    <t>D-43</t>
    <phoneticPr fontId="3"/>
  </si>
  <si>
    <t>D-45</t>
    <phoneticPr fontId="3"/>
  </si>
  <si>
    <t>D-46</t>
    <phoneticPr fontId="3"/>
  </si>
  <si>
    <t>D-59</t>
    <phoneticPr fontId="3"/>
  </si>
  <si>
    <t>D-61</t>
    <phoneticPr fontId="3"/>
  </si>
  <si>
    <t>D-63</t>
    <phoneticPr fontId="3"/>
  </si>
  <si>
    <t>D-65</t>
    <phoneticPr fontId="3"/>
  </si>
  <si>
    <t>D-67</t>
    <phoneticPr fontId="3"/>
  </si>
  <si>
    <t>D-69</t>
    <phoneticPr fontId="3"/>
  </si>
  <si>
    <t>D-71</t>
    <phoneticPr fontId="3"/>
  </si>
  <si>
    <t>D-73</t>
    <phoneticPr fontId="3"/>
  </si>
  <si>
    <t>D-75</t>
    <phoneticPr fontId="3"/>
  </si>
  <si>
    <t>D-77</t>
    <phoneticPr fontId="3"/>
  </si>
  <si>
    <t>D-79</t>
    <phoneticPr fontId="3"/>
  </si>
  <si>
    <t>D-81</t>
    <phoneticPr fontId="3"/>
  </si>
  <si>
    <t>D-83</t>
    <phoneticPr fontId="3"/>
  </si>
  <si>
    <t>D-85</t>
    <phoneticPr fontId="3"/>
  </si>
  <si>
    <t>D-87</t>
    <phoneticPr fontId="3"/>
  </si>
  <si>
    <t>D-89</t>
    <phoneticPr fontId="3"/>
  </si>
  <si>
    <t>D-91</t>
    <phoneticPr fontId="3"/>
  </si>
  <si>
    <t>D-93</t>
    <phoneticPr fontId="3"/>
  </si>
  <si>
    <t>D-95</t>
    <phoneticPr fontId="3"/>
  </si>
  <si>
    <t>希望納期。（YYYY/MM/DD形式）</t>
    <rPh sb="0" eb="2">
      <t>キボウ</t>
    </rPh>
    <rPh sb="2" eb="4">
      <t>ノウキ</t>
    </rPh>
    <phoneticPr fontId="3"/>
  </si>
  <si>
    <t>希望納入数量。</t>
    <rPh sb="0" eb="2">
      <t>キボウ</t>
    </rPh>
    <rPh sb="2" eb="4">
      <t>ノウニュウ</t>
    </rPh>
    <rPh sb="4" eb="6">
      <t>スウリョウ</t>
    </rPh>
    <phoneticPr fontId="3"/>
  </si>
  <si>
    <t>"0301"（固定値）</t>
    <rPh sb="7" eb="10">
      <t>コテイチ</t>
    </rPh>
    <phoneticPr fontId="3"/>
  </si>
  <si>
    <t>範囲№</t>
    <rPh sb="0" eb="2">
      <t>ハンイ</t>
    </rPh>
    <phoneticPr fontId="3"/>
  </si>
  <si>
    <t>希望納期№</t>
    <rPh sb="0" eb="2">
      <t>キボウ</t>
    </rPh>
    <rPh sb="2" eb="4">
      <t>ノウキ</t>
    </rPh>
    <phoneticPr fontId="3"/>
  </si>
  <si>
    <t>"0201"（固定値）</t>
    <rPh sb="7" eb="10">
      <t>コテイチ</t>
    </rPh>
    <phoneticPr fontId="3"/>
  </si>
  <si>
    <t>"1101"（固定値）</t>
    <rPh sb="7" eb="10">
      <t>コテイチ</t>
    </rPh>
    <phoneticPr fontId="3"/>
  </si>
  <si>
    <t>"0703"（固定値）</t>
    <rPh sb="7" eb="10">
      <t>コテイチ</t>
    </rPh>
    <phoneticPr fontId="3"/>
  </si>
  <si>
    <t>"0705"（固定値）</t>
    <rPh sb="7" eb="10">
      <t>コテイチ</t>
    </rPh>
    <phoneticPr fontId="3"/>
  </si>
  <si>
    <t>"0704"（固定値）</t>
    <phoneticPr fontId="3"/>
  </si>
  <si>
    <t>-</t>
  </si>
  <si>
    <t>-</t>
    <phoneticPr fontId="3"/>
  </si>
  <si>
    <t>ESM</t>
  </si>
  <si>
    <t>ESM</t>
    <phoneticPr fontId="3"/>
  </si>
  <si>
    <t>S+9(11)V(5)</t>
    <phoneticPr fontId="3"/>
  </si>
  <si>
    <t>S+9(12)V(3)</t>
    <phoneticPr fontId="3"/>
  </si>
  <si>
    <t>ホスト納期</t>
    <phoneticPr fontId="3"/>
  </si>
  <si>
    <t>特記事項（注文個別）</t>
    <phoneticPr fontId="3"/>
  </si>
  <si>
    <t>X(25)</t>
    <phoneticPr fontId="3"/>
  </si>
  <si>
    <t>工順</t>
    <rPh sb="0" eb="1">
      <t>コウ</t>
    </rPh>
    <rPh sb="1" eb="2">
      <t>ジュン</t>
    </rPh>
    <phoneticPr fontId="3"/>
  </si>
  <si>
    <t>X(26)</t>
    <phoneticPr fontId="3"/>
  </si>
  <si>
    <t>備考</t>
    <rPh sb="0" eb="2">
      <t>ビコウ</t>
    </rPh>
    <phoneticPr fontId="3"/>
  </si>
  <si>
    <t>X(100)</t>
    <phoneticPr fontId="3"/>
  </si>
  <si>
    <t>D-27</t>
    <phoneticPr fontId="3"/>
  </si>
  <si>
    <t>PK機能改善（ES-00005 No.5,6,7）の為、変更</t>
    <rPh sb="2" eb="4">
      <t>キノウ</t>
    </rPh>
    <rPh sb="4" eb="6">
      <t>カイゼン</t>
    </rPh>
    <rPh sb="26" eb="27">
      <t>タメ</t>
    </rPh>
    <rPh sb="28" eb="30">
      <t>ヘンコウ</t>
    </rPh>
    <phoneticPr fontId="3"/>
  </si>
  <si>
    <t>「注文番号」＋"-"＋「指定納期NO.」</t>
    <phoneticPr fontId="3"/>
  </si>
  <si>
    <t>PK機能改善（ES-00005 No.5,6,7）の為、追加</t>
    <rPh sb="2" eb="4">
      <t>キノウ</t>
    </rPh>
    <rPh sb="4" eb="6">
      <t>カイゼン</t>
    </rPh>
    <rPh sb="26" eb="27">
      <t>タメ</t>
    </rPh>
    <rPh sb="28" eb="30">
      <t>ツイカ</t>
    </rPh>
    <phoneticPr fontId="3"/>
  </si>
  <si>
    <t>任意項目20</t>
  </si>
  <si>
    <t>任意項目21</t>
  </si>
  <si>
    <t>任意項目22</t>
  </si>
  <si>
    <t>任意項目23</t>
  </si>
  <si>
    <t>任意項目24</t>
  </si>
  <si>
    <t>任意項目25</t>
  </si>
  <si>
    <t>任意項目20</t>
    <phoneticPr fontId="3"/>
  </si>
  <si>
    <t>その他費用1</t>
    <rPh sb="2" eb="3">
      <t>タ</t>
    </rPh>
    <rPh sb="3" eb="5">
      <t>ヒヨウ</t>
    </rPh>
    <phoneticPr fontId="3"/>
  </si>
  <si>
    <t>希望単価2</t>
    <rPh sb="0" eb="2">
      <t>キボウ</t>
    </rPh>
    <phoneticPr fontId="3"/>
  </si>
  <si>
    <t>仕様2</t>
    <phoneticPr fontId="3"/>
  </si>
  <si>
    <t>単価2</t>
    <phoneticPr fontId="3"/>
  </si>
  <si>
    <t>依頼数量2</t>
    <rPh sb="0" eb="2">
      <t>イライ</t>
    </rPh>
    <phoneticPr fontId="3"/>
  </si>
  <si>
    <t>依頼数量2。</t>
    <phoneticPr fontId="3"/>
  </si>
  <si>
    <t>依頼数量2</t>
    <rPh sb="0" eb="2">
      <t>イライ</t>
    </rPh>
    <rPh sb="2" eb="4">
      <t>スウリョウ</t>
    </rPh>
    <phoneticPr fontId="3"/>
  </si>
  <si>
    <t>【データ並び順】</t>
    <rPh sb="4" eb="5">
      <t>ナラ</t>
    </rPh>
    <rPh sb="6" eb="7">
      <t>ジュン</t>
    </rPh>
    <phoneticPr fontId="3"/>
  </si>
  <si>
    <t>第１ソート</t>
    <rPh sb="0" eb="1">
      <t>ダイ</t>
    </rPh>
    <phoneticPr fontId="3"/>
  </si>
  <si>
    <t>見積依頼テーブル（ESM.TMP070）の「要求部門コード」</t>
    <phoneticPr fontId="3"/>
  </si>
  <si>
    <t>第２ソート</t>
    <rPh sb="0" eb="1">
      <t>ダイ</t>
    </rPh>
    <phoneticPr fontId="3"/>
  </si>
  <si>
    <t>第３ソート</t>
    <rPh sb="0" eb="1">
      <t>ダイ</t>
    </rPh>
    <phoneticPr fontId="3"/>
  </si>
  <si>
    <t>第４ソート</t>
    <rPh sb="0" eb="1">
      <t>ダイ</t>
    </rPh>
    <phoneticPr fontId="3"/>
  </si>
  <si>
    <t>見積依頼テーブル（ESM.TMP070）の「要求部署コード」</t>
    <rPh sb="0" eb="2">
      <t>ミツモリ</t>
    </rPh>
    <rPh sb="2" eb="4">
      <t>イライ</t>
    </rPh>
    <rPh sb="24" eb="26">
      <t>ブショ</t>
    </rPh>
    <phoneticPr fontId="3"/>
  </si>
  <si>
    <t>見積依頼テーブル（ESM.TMP070）の「見積依頼番号」</t>
    <rPh sb="0" eb="2">
      <t>ミツモリ</t>
    </rPh>
    <rPh sb="2" eb="4">
      <t>イライ</t>
    </rPh>
    <rPh sb="22" eb="24">
      <t>ミツモリ</t>
    </rPh>
    <rPh sb="24" eb="26">
      <t>イライ</t>
    </rPh>
    <rPh sb="26" eb="28">
      <t>バンゴウ</t>
    </rPh>
    <phoneticPr fontId="3"/>
  </si>
  <si>
    <t>見積依頼テーブル（ESM.TMP070）の「見積依頼番号枝番」</t>
    <rPh sb="0" eb="2">
      <t>ミツモリ</t>
    </rPh>
    <rPh sb="2" eb="4">
      <t>イライ</t>
    </rPh>
    <phoneticPr fontId="3"/>
  </si>
  <si>
    <t>改版　2020年01月07日</t>
    <rPh sb="0" eb="1">
      <t>カイ</t>
    </rPh>
    <phoneticPr fontId="3"/>
  </si>
  <si>
    <t>納入No.1</t>
    <rPh sb="0" eb="2">
      <t>ノウニュウ</t>
    </rPh>
    <phoneticPr fontId="3"/>
  </si>
  <si>
    <t>納期1</t>
    <rPh sb="0" eb="2">
      <t>ノウキ</t>
    </rPh>
    <phoneticPr fontId="3"/>
  </si>
  <si>
    <t>納入指示数量1</t>
    <rPh sb="0" eb="2">
      <t>ノウニュウ</t>
    </rPh>
    <rPh sb="2" eb="4">
      <t>シジ</t>
    </rPh>
    <rPh sb="4" eb="6">
      <t>スウリョウ</t>
    </rPh>
    <phoneticPr fontId="3"/>
  </si>
  <si>
    <t>納入No.2</t>
    <rPh sb="0" eb="2">
      <t>ノウニュウ</t>
    </rPh>
    <phoneticPr fontId="3"/>
  </si>
  <si>
    <t>管理番号。"002"固定</t>
    <rPh sb="0" eb="2">
      <t>カンリ</t>
    </rPh>
    <rPh sb="2" eb="4">
      <t>バンゴウ</t>
    </rPh>
    <rPh sb="10" eb="12">
      <t>コテイ</t>
    </rPh>
    <phoneticPr fontId="3"/>
  </si>
  <si>
    <t>納期2</t>
    <rPh sb="0" eb="2">
      <t>ノウキ</t>
    </rPh>
    <phoneticPr fontId="3"/>
  </si>
  <si>
    <t>納入指示数量2</t>
    <rPh sb="0" eb="2">
      <t>ノウニュウ</t>
    </rPh>
    <rPh sb="2" eb="4">
      <t>シジ</t>
    </rPh>
    <rPh sb="4" eb="6">
      <t>スウリョウ</t>
    </rPh>
    <phoneticPr fontId="3"/>
  </si>
  <si>
    <t>納入No.3</t>
    <rPh sb="0" eb="2">
      <t>ノウニュウ</t>
    </rPh>
    <phoneticPr fontId="3"/>
  </si>
  <si>
    <t>管理番号。"003"固定</t>
    <rPh sb="0" eb="2">
      <t>カンリ</t>
    </rPh>
    <rPh sb="2" eb="4">
      <t>バンゴウ</t>
    </rPh>
    <rPh sb="10" eb="12">
      <t>コテイ</t>
    </rPh>
    <phoneticPr fontId="3"/>
  </si>
  <si>
    <t>納期3</t>
    <rPh sb="0" eb="2">
      <t>ノウキ</t>
    </rPh>
    <phoneticPr fontId="3"/>
  </si>
  <si>
    <t>納入指示数量3</t>
    <rPh sb="0" eb="2">
      <t>ノウニュウ</t>
    </rPh>
    <rPh sb="2" eb="4">
      <t>シジ</t>
    </rPh>
    <rPh sb="4" eb="6">
      <t>スウリョウ</t>
    </rPh>
    <phoneticPr fontId="3"/>
  </si>
  <si>
    <t>納入No.4</t>
    <rPh sb="0" eb="2">
      <t>ノウニュウ</t>
    </rPh>
    <phoneticPr fontId="3"/>
  </si>
  <si>
    <t>管理番号。"004"固定</t>
    <rPh sb="0" eb="2">
      <t>カンリ</t>
    </rPh>
    <rPh sb="2" eb="4">
      <t>バンゴウ</t>
    </rPh>
    <rPh sb="10" eb="12">
      <t>コテイ</t>
    </rPh>
    <phoneticPr fontId="3"/>
  </si>
  <si>
    <t>納期4</t>
    <rPh sb="0" eb="2">
      <t>ノウキ</t>
    </rPh>
    <phoneticPr fontId="3"/>
  </si>
  <si>
    <t>納入指示数量4</t>
    <rPh sb="0" eb="2">
      <t>ノウニュウ</t>
    </rPh>
    <rPh sb="2" eb="4">
      <t>シジ</t>
    </rPh>
    <rPh sb="4" eb="6">
      <t>スウリョウ</t>
    </rPh>
    <phoneticPr fontId="3"/>
  </si>
  <si>
    <t>納入No.5</t>
    <rPh sb="0" eb="2">
      <t>ノウニュウ</t>
    </rPh>
    <phoneticPr fontId="3"/>
  </si>
  <si>
    <t>管理番号。"005"固定</t>
    <rPh sb="0" eb="2">
      <t>カンリ</t>
    </rPh>
    <rPh sb="2" eb="4">
      <t>バンゴウ</t>
    </rPh>
    <rPh sb="10" eb="12">
      <t>コテイ</t>
    </rPh>
    <phoneticPr fontId="3"/>
  </si>
  <si>
    <t>納期5</t>
    <rPh sb="0" eb="2">
      <t>ノウキ</t>
    </rPh>
    <phoneticPr fontId="3"/>
  </si>
  <si>
    <t>納入指示数量5</t>
    <rPh sb="0" eb="2">
      <t>ノウニュウ</t>
    </rPh>
    <rPh sb="2" eb="4">
      <t>シジ</t>
    </rPh>
    <rPh sb="4" eb="6">
      <t>スウリョウ</t>
    </rPh>
    <phoneticPr fontId="3"/>
  </si>
  <si>
    <t>"001"（固定値）</t>
    <phoneticPr fontId="3"/>
  </si>
  <si>
    <t>希望納期1</t>
    <rPh sb="0" eb="2">
      <t>キボウ</t>
    </rPh>
    <rPh sb="2" eb="4">
      <t>ノウキ</t>
    </rPh>
    <phoneticPr fontId="3"/>
  </si>
  <si>
    <t xml:space="preserve">「希望納期№.」＝"01"　の「希望納期」 </t>
    <rPh sb="1" eb="3">
      <t>キボウ</t>
    </rPh>
    <rPh sb="3" eb="5">
      <t>ノウキ</t>
    </rPh>
    <rPh sb="16" eb="18">
      <t>キボウ</t>
    </rPh>
    <phoneticPr fontId="3"/>
  </si>
  <si>
    <t>希望納入数量1</t>
    <rPh sb="0" eb="2">
      <t>キボウ</t>
    </rPh>
    <rPh sb="2" eb="4">
      <t>ノウニュウ</t>
    </rPh>
    <rPh sb="4" eb="6">
      <t>スウリョウ</t>
    </rPh>
    <phoneticPr fontId="3"/>
  </si>
  <si>
    <t xml:space="preserve">「希望納期№.」＝"01"　の「希望納入数量」 </t>
    <rPh sb="16" eb="18">
      <t>キボウ</t>
    </rPh>
    <phoneticPr fontId="3"/>
  </si>
  <si>
    <t>"002"（固定値）</t>
    <phoneticPr fontId="3"/>
  </si>
  <si>
    <t>希望納期2</t>
    <rPh sb="0" eb="2">
      <t>キボウ</t>
    </rPh>
    <rPh sb="2" eb="4">
      <t>ノウキ</t>
    </rPh>
    <phoneticPr fontId="3"/>
  </si>
  <si>
    <t xml:space="preserve">「希望納期№.」＝"02"　の「希望納期」 </t>
    <rPh sb="16" eb="18">
      <t>キボウ</t>
    </rPh>
    <phoneticPr fontId="3"/>
  </si>
  <si>
    <t>希望納入数量2</t>
    <rPh sb="0" eb="2">
      <t>キボウ</t>
    </rPh>
    <rPh sb="2" eb="4">
      <t>ノウニュウ</t>
    </rPh>
    <rPh sb="4" eb="6">
      <t>スウリョウ</t>
    </rPh>
    <phoneticPr fontId="3"/>
  </si>
  <si>
    <t xml:space="preserve">「希望納期№.」＝"02"　の「希望納入数量」 </t>
    <rPh sb="16" eb="18">
      <t>キボウ</t>
    </rPh>
    <phoneticPr fontId="3"/>
  </si>
  <si>
    <t>"003"（固定値）</t>
    <phoneticPr fontId="3"/>
  </si>
  <si>
    <t>希望納期3</t>
    <rPh sb="0" eb="2">
      <t>キボウ</t>
    </rPh>
    <rPh sb="2" eb="4">
      <t>ノウキ</t>
    </rPh>
    <phoneticPr fontId="3"/>
  </si>
  <si>
    <t xml:space="preserve">「希望納期№.」＝"03"　の「希望納期」 </t>
    <rPh sb="16" eb="18">
      <t>キボウ</t>
    </rPh>
    <phoneticPr fontId="3"/>
  </si>
  <si>
    <t>希望納入数量3</t>
    <rPh sb="0" eb="2">
      <t>キボウ</t>
    </rPh>
    <rPh sb="2" eb="4">
      <t>ノウニュウ</t>
    </rPh>
    <rPh sb="4" eb="6">
      <t>スウリョウ</t>
    </rPh>
    <phoneticPr fontId="3"/>
  </si>
  <si>
    <t xml:space="preserve">「希望納期№.」＝"03"　の「希望納入数量」 </t>
    <rPh sb="16" eb="18">
      <t>キボウ</t>
    </rPh>
    <phoneticPr fontId="3"/>
  </si>
  <si>
    <t>"004"（固定値）</t>
    <phoneticPr fontId="3"/>
  </si>
  <si>
    <t>希望納期4</t>
    <rPh sb="0" eb="2">
      <t>キボウ</t>
    </rPh>
    <rPh sb="2" eb="4">
      <t>ノウキ</t>
    </rPh>
    <phoneticPr fontId="3"/>
  </si>
  <si>
    <t xml:space="preserve">「希望納期№.」＝"04"　の「希望納期」 </t>
    <rPh sb="16" eb="18">
      <t>キボウ</t>
    </rPh>
    <phoneticPr fontId="3"/>
  </si>
  <si>
    <t>希望納入数量4</t>
    <rPh sb="0" eb="2">
      <t>キボウ</t>
    </rPh>
    <rPh sb="2" eb="4">
      <t>ノウニュウ</t>
    </rPh>
    <rPh sb="4" eb="6">
      <t>スウリョウ</t>
    </rPh>
    <phoneticPr fontId="3"/>
  </si>
  <si>
    <t xml:space="preserve">「希望納期№.」＝"04"　の「希望納入数量」 </t>
    <rPh sb="16" eb="18">
      <t>キボウ</t>
    </rPh>
    <phoneticPr fontId="3"/>
  </si>
  <si>
    <t>"005"（固定値）</t>
    <phoneticPr fontId="3"/>
  </si>
  <si>
    <t>希望納期5</t>
    <rPh sb="0" eb="2">
      <t>キボウ</t>
    </rPh>
    <rPh sb="2" eb="4">
      <t>ノウキ</t>
    </rPh>
    <phoneticPr fontId="3"/>
  </si>
  <si>
    <t xml:space="preserve">「希望納期№.」＝"05"　の「希望納期」 </t>
    <rPh sb="16" eb="18">
      <t>キボウ</t>
    </rPh>
    <phoneticPr fontId="3"/>
  </si>
  <si>
    <t>希望納入数量5</t>
    <rPh sb="0" eb="2">
      <t>キボウ</t>
    </rPh>
    <rPh sb="2" eb="4">
      <t>ノウニュウ</t>
    </rPh>
    <rPh sb="4" eb="6">
      <t>スウリョウ</t>
    </rPh>
    <phoneticPr fontId="3"/>
  </si>
  <si>
    <t xml:space="preserve">「希望納期№.」＝"05"　の「希望納入数量」 </t>
    <rPh sb="16" eb="18">
      <t>キボウ</t>
    </rPh>
    <phoneticPr fontId="3"/>
  </si>
  <si>
    <t>範囲No.1</t>
    <rPh sb="0" eb="2">
      <t>ハンイ</t>
    </rPh>
    <phoneticPr fontId="3"/>
  </si>
  <si>
    <t>範囲数量1</t>
    <rPh sb="0" eb="2">
      <t>ハンイ</t>
    </rPh>
    <rPh sb="2" eb="4">
      <t>スウリョウ</t>
    </rPh>
    <phoneticPr fontId="3"/>
  </si>
  <si>
    <t xml:space="preserve">「範囲№.」＝"01"　の「範囲数量」 </t>
    <phoneticPr fontId="3"/>
  </si>
  <si>
    <t>範囲希望単価1-1</t>
    <rPh sb="0" eb="2">
      <t>ハンイ</t>
    </rPh>
    <rPh sb="2" eb="4">
      <t>キボウ</t>
    </rPh>
    <rPh sb="4" eb="6">
      <t>タンカ</t>
    </rPh>
    <phoneticPr fontId="3"/>
  </si>
  <si>
    <t xml:space="preserve">「範囲№.」＝"01"　の「範囲希望単価」 </t>
    <phoneticPr fontId="3"/>
  </si>
  <si>
    <t>範囲希望単価2-1</t>
    <rPh sb="0" eb="2">
      <t>ハンイ</t>
    </rPh>
    <rPh sb="2" eb="4">
      <t>キボウ</t>
    </rPh>
    <rPh sb="4" eb="6">
      <t>タンカ</t>
    </rPh>
    <phoneticPr fontId="3"/>
  </si>
  <si>
    <t xml:space="preserve">「範囲№.」＝"01"　の「範囲希望単価2」 </t>
    <rPh sb="14" eb="16">
      <t>ハンイ</t>
    </rPh>
    <rPh sb="16" eb="18">
      <t>キボウ</t>
    </rPh>
    <rPh sb="18" eb="20">
      <t>タンカ</t>
    </rPh>
    <phoneticPr fontId="3"/>
  </si>
  <si>
    <t>範囲No.2</t>
    <rPh sb="0" eb="2">
      <t>ハンイ</t>
    </rPh>
    <phoneticPr fontId="3"/>
  </si>
  <si>
    <t>範囲数量2</t>
    <rPh sb="0" eb="2">
      <t>ハンイ</t>
    </rPh>
    <rPh sb="2" eb="4">
      <t>スウリョウ</t>
    </rPh>
    <phoneticPr fontId="3"/>
  </si>
  <si>
    <t xml:space="preserve">「範囲№.」＝"02"　の「範囲数量」 </t>
    <phoneticPr fontId="3"/>
  </si>
  <si>
    <t>範囲希望単価1-2</t>
    <rPh sb="0" eb="2">
      <t>ハンイ</t>
    </rPh>
    <rPh sb="2" eb="4">
      <t>キボウ</t>
    </rPh>
    <rPh sb="4" eb="6">
      <t>タンカ</t>
    </rPh>
    <phoneticPr fontId="3"/>
  </si>
  <si>
    <t xml:space="preserve">「範囲№.」＝"02"　の「範囲希望単価」 </t>
    <phoneticPr fontId="3"/>
  </si>
  <si>
    <t>範囲希望単価2-2</t>
    <rPh sb="0" eb="2">
      <t>ハンイ</t>
    </rPh>
    <rPh sb="2" eb="4">
      <t>キボウ</t>
    </rPh>
    <rPh sb="4" eb="6">
      <t>タンカ</t>
    </rPh>
    <phoneticPr fontId="3"/>
  </si>
  <si>
    <t xml:space="preserve">「範囲№.」＝"02"　の「範囲希望単価2」 </t>
    <phoneticPr fontId="3"/>
  </si>
  <si>
    <t>範囲No.3</t>
    <rPh sb="0" eb="2">
      <t>ハンイ</t>
    </rPh>
    <phoneticPr fontId="3"/>
  </si>
  <si>
    <t>範囲数量3</t>
    <rPh sb="0" eb="2">
      <t>ハンイ</t>
    </rPh>
    <rPh sb="2" eb="4">
      <t>スウリョウ</t>
    </rPh>
    <phoneticPr fontId="3"/>
  </si>
  <si>
    <t xml:space="preserve">「範囲№.」＝"03"　の「範囲数量」 </t>
    <phoneticPr fontId="3"/>
  </si>
  <si>
    <t>範囲希望単価1-3</t>
    <rPh sb="0" eb="2">
      <t>ハンイ</t>
    </rPh>
    <rPh sb="2" eb="4">
      <t>キボウ</t>
    </rPh>
    <rPh sb="4" eb="6">
      <t>タンカ</t>
    </rPh>
    <phoneticPr fontId="3"/>
  </si>
  <si>
    <t xml:space="preserve">「範囲№.」＝"03"　の「範囲希望単価」 </t>
    <phoneticPr fontId="3"/>
  </si>
  <si>
    <t>範囲希望単価2-3</t>
    <rPh sb="0" eb="2">
      <t>ハンイ</t>
    </rPh>
    <rPh sb="2" eb="4">
      <t>キボウ</t>
    </rPh>
    <rPh sb="4" eb="6">
      <t>タンカ</t>
    </rPh>
    <phoneticPr fontId="3"/>
  </si>
  <si>
    <t xml:space="preserve">「範囲№.」＝"03"　の「範囲希望単価2」 </t>
    <phoneticPr fontId="3"/>
  </si>
  <si>
    <t>2019/10/01
2010/08/24</t>
    <phoneticPr fontId="3"/>
  </si>
  <si>
    <t>PK機能改善（ES-00005 No.5,6,7）の為、変更
機能追加　「その他費用」追加の為、変更</t>
    <rPh sb="31" eb="33">
      <t>キノウ</t>
    </rPh>
    <rPh sb="33" eb="35">
      <t>ツイカ</t>
    </rPh>
    <rPh sb="39" eb="40">
      <t>タ</t>
    </rPh>
    <rPh sb="40" eb="42">
      <t>ヒヨウ</t>
    </rPh>
    <rPh sb="43" eb="45">
      <t>ツイカ</t>
    </rPh>
    <rPh sb="46" eb="47">
      <t>タメ</t>
    </rPh>
    <rPh sb="48" eb="50">
      <t>ヘンコウ</t>
    </rPh>
    <phoneticPr fontId="3"/>
  </si>
  <si>
    <t>消費税</t>
    <rPh sb="0" eb="3">
      <t>ショウヒゼイ</t>
    </rPh>
    <phoneticPr fontId="3"/>
  </si>
  <si>
    <t>消費税額</t>
    <rPh sb="0" eb="4">
      <t>ショウヒゼイガク</t>
    </rPh>
    <phoneticPr fontId="3"/>
  </si>
  <si>
    <t>規格</t>
    <phoneticPr fontId="3"/>
  </si>
  <si>
    <t>PORQA</t>
    <phoneticPr fontId="3"/>
  </si>
  <si>
    <t>特性ステータス</t>
    <phoneticPr fontId="3"/>
  </si>
  <si>
    <t>支給区分</t>
    <phoneticPr fontId="3"/>
  </si>
  <si>
    <t>単価区分</t>
    <phoneticPr fontId="3"/>
  </si>
  <si>
    <t>変換係数</t>
    <phoneticPr fontId="3"/>
  </si>
  <si>
    <t>仕損区分</t>
    <phoneticPr fontId="3"/>
  </si>
  <si>
    <t>手配記事</t>
    <phoneticPr fontId="3"/>
  </si>
  <si>
    <t>棚位置</t>
    <phoneticPr fontId="3"/>
  </si>
  <si>
    <t>下請コード</t>
    <phoneticPr fontId="3"/>
  </si>
  <si>
    <t>品番版数</t>
    <phoneticPr fontId="3"/>
  </si>
  <si>
    <t>仕様書版数</t>
    <phoneticPr fontId="3"/>
  </si>
  <si>
    <t>1：検収</t>
    <phoneticPr fontId="3"/>
  </si>
  <si>
    <t>1:一般</t>
    <rPh sb="2" eb="4">
      <t>イッパン</t>
    </rPh>
    <phoneticPr fontId="3"/>
  </si>
  <si>
    <t>0:通常</t>
    <rPh sb="2" eb="4">
      <t>ツウジョウ</t>
    </rPh>
    <phoneticPr fontId="3"/>
  </si>
  <si>
    <t>1:確定　2:概算</t>
    <rPh sb="2" eb="4">
      <t>カクテイ</t>
    </rPh>
    <rPh sb="7" eb="9">
      <t>ガイサン</t>
    </rPh>
    <phoneticPr fontId="3"/>
  </si>
  <si>
    <t>1：なし 2：あり</t>
    <phoneticPr fontId="3"/>
  </si>
  <si>
    <t>仕様書番号</t>
    <phoneticPr fontId="3"/>
  </si>
  <si>
    <t>仕様書番号改訂NO.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</si>
</sst>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0000"/>
    <numFmt numFmtId="177" formatCode="yyyy/mm/dd"/>
  </numFmts>
  <fonts count="39"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8"/>
      <name val="Century"/>
      <family val="1"/>
    </font>
    <font>
      <u/>
      <sz val="12"/>
      <name val="Century"/>
      <family val="1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name val="Arial"/>
      <family val="2"/>
    </font>
    <font>
      <sz val="9"/>
      <color indexed="10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1041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7" fillId="0" borderId="0">
      <alignment vertical="center"/>
    </xf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</cellStyleXfs>
  <cellXfs count="336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1026"/>
    <xf numFmtId="0" fontId="11" fillId="0" borderId="0" xfId="1026" applyFont="1" applyAlignment="1">
      <alignment horizontal="left"/>
    </xf>
    <xf numFmtId="0" fontId="12" fillId="0" borderId="0" xfId="1026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6" fontId="4" fillId="0" borderId="17" xfId="0" quotePrefix="1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left" vertical="center"/>
    </xf>
    <xf numFmtId="176" fontId="4" fillId="0" borderId="17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3" xfId="1024" applyFont="1" applyBorder="1" applyAlignment="1">
      <alignment vertical="center"/>
    </xf>
    <xf numFmtId="0" fontId="4" fillId="0" borderId="23" xfId="665" applyFont="1" applyBorder="1" applyAlignment="1">
      <alignment vertical="center"/>
    </xf>
    <xf numFmtId="0" fontId="4" fillId="0" borderId="38" xfId="678" applyFont="1" applyBorder="1" applyAlignment="1">
      <alignment vertical="center"/>
    </xf>
    <xf numFmtId="0" fontId="4" fillId="0" borderId="38" xfId="1024" applyFont="1" applyBorder="1" applyAlignment="1">
      <alignment vertical="center"/>
    </xf>
    <xf numFmtId="0" fontId="4" fillId="0" borderId="39" xfId="685" applyFont="1" applyBorder="1" applyAlignment="1">
      <alignment vertical="center"/>
    </xf>
    <xf numFmtId="0" fontId="4" fillId="0" borderId="39" xfId="745" applyFont="1" applyBorder="1" applyAlignment="1">
      <alignment vertical="center"/>
    </xf>
    <xf numFmtId="0" fontId="4" fillId="0" borderId="40" xfId="745" applyFont="1" applyBorder="1" applyAlignment="1">
      <alignment vertical="center"/>
    </xf>
    <xf numFmtId="0" fontId="4" fillId="0" borderId="40" xfId="745" applyFont="1" applyBorder="1" applyAlignment="1">
      <alignment vertical="center" wrapText="1"/>
    </xf>
    <xf numFmtId="0" fontId="4" fillId="0" borderId="23" xfId="745" applyFont="1" applyBorder="1" applyAlignment="1">
      <alignment vertical="center"/>
    </xf>
    <xf numFmtId="0" fontId="4" fillId="0" borderId="23" xfId="1024" applyFont="1" applyBorder="1" applyAlignment="1">
      <alignment horizontal="left" vertical="center"/>
    </xf>
    <xf numFmtId="0" fontId="4" fillId="0" borderId="39" xfId="752" applyFont="1" applyBorder="1" applyAlignment="1">
      <alignment vertical="center"/>
    </xf>
    <xf numFmtId="0" fontId="4" fillId="0" borderId="27" xfId="1024" applyFont="1" applyBorder="1" applyAlignment="1">
      <alignment vertical="center"/>
    </xf>
    <xf numFmtId="0" fontId="4" fillId="0" borderId="28" xfId="1024" applyFont="1" applyBorder="1" applyAlignment="1">
      <alignment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23" xfId="789" applyFont="1" applyBorder="1" applyAlignment="1">
      <alignment vertical="center"/>
    </xf>
    <xf numFmtId="0" fontId="4" fillId="0" borderId="23" xfId="776" applyFont="1" applyBorder="1" applyAlignment="1">
      <alignment vertical="center"/>
    </xf>
    <xf numFmtId="0" fontId="4" fillId="0" borderId="40" xfId="712" applyFont="1" applyBorder="1" applyAlignment="1">
      <alignment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8" fillId="0" borderId="0" xfId="692">
      <alignment vertical="center"/>
    </xf>
    <xf numFmtId="0" fontId="8" fillId="0" borderId="0" xfId="692" quotePrefix="1">
      <alignment vertical="center"/>
    </xf>
    <xf numFmtId="0" fontId="18" fillId="0" borderId="0" xfId="0" applyFont="1"/>
    <xf numFmtId="0" fontId="4" fillId="0" borderId="33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20" fontId="4" fillId="0" borderId="12" xfId="0" applyNumberFormat="1" applyFont="1" applyBorder="1" applyAlignment="1">
      <alignment horizontal="left" vertical="center"/>
    </xf>
    <xf numFmtId="0" fontId="4" fillId="0" borderId="52" xfId="0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0" xfId="1025" applyFont="1" applyAlignment="1">
      <alignment vertical="center"/>
    </xf>
    <xf numFmtId="0" fontId="4" fillId="0" borderId="23" xfId="0" quotePrefix="1" applyFont="1" applyBorder="1" applyAlignment="1">
      <alignment horizontal="left" vertical="center"/>
    </xf>
    <xf numFmtId="0" fontId="4" fillId="0" borderId="5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36" fillId="0" borderId="23" xfId="0" applyNumberFormat="1" applyFont="1" applyBorder="1" applyAlignment="1">
      <alignment horizontal="center" vertical="center"/>
    </xf>
    <xf numFmtId="0" fontId="36" fillId="0" borderId="23" xfId="0" applyFont="1" applyBorder="1" applyAlignment="1">
      <alignment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7" fontId="4" fillId="0" borderId="5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" fillId="0" borderId="25" xfId="0" applyFont="1" applyBorder="1" applyAlignment="1">
      <alignment horizontal="left" vertical="center"/>
    </xf>
    <xf numFmtId="176" fontId="4" fillId="0" borderId="52" xfId="0" applyNumberFormat="1" applyFont="1" applyBorder="1" applyAlignment="1">
      <alignment vertical="center"/>
    </xf>
    <xf numFmtId="0" fontId="4" fillId="0" borderId="27" xfId="802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42" xfId="1024" applyFont="1" applyBorder="1" applyAlignment="1">
      <alignment vertical="center"/>
    </xf>
    <xf numFmtId="0" fontId="4" fillId="0" borderId="23" xfId="836" applyFont="1" applyBorder="1" applyAlignment="1">
      <alignment vertical="center"/>
    </xf>
    <xf numFmtId="0" fontId="4" fillId="0" borderId="44" xfId="836" applyFont="1" applyBorder="1" applyAlignment="1">
      <alignment vertical="center"/>
    </xf>
    <xf numFmtId="176" fontId="4" fillId="0" borderId="17" xfId="0" quotePrefix="1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177" fontId="4" fillId="0" borderId="2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/>
    </xf>
    <xf numFmtId="0" fontId="4" fillId="0" borderId="23" xfId="0" quotePrefix="1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2" xfId="0" quotePrefix="1" applyFont="1" applyFill="1" applyBorder="1" applyAlignment="1">
      <alignment horizontal="center" vertical="center"/>
    </xf>
    <xf numFmtId="0" fontId="4" fillId="0" borderId="37" xfId="0" quotePrefix="1" applyFont="1" applyFill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37" xfId="0" quotePrefix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176" fontId="4" fillId="0" borderId="5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3" xfId="802" applyFont="1" applyBorder="1" applyAlignment="1">
      <alignment vertical="center"/>
    </xf>
    <xf numFmtId="0" fontId="4" fillId="0" borderId="69" xfId="0" applyFont="1" applyBorder="1" applyAlignment="1">
      <alignment horizontal="center" vertical="center"/>
    </xf>
    <xf numFmtId="0" fontId="4" fillId="0" borderId="26" xfId="1024" applyFont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12" fillId="0" borderId="0" xfId="1026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64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49" fontId="4" fillId="25" borderId="48" xfId="1023" applyNumberFormat="1" applyFont="1" applyFill="1" applyBorder="1" applyAlignment="1">
      <alignment horizontal="center" vertical="center" shrinkToFit="1"/>
    </xf>
    <xf numFmtId="49" fontId="4" fillId="25" borderId="35" xfId="1023" applyNumberFormat="1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/>
    </xf>
    <xf numFmtId="0" fontId="4" fillId="25" borderId="64" xfId="0" applyFont="1" applyFill="1" applyBorder="1" applyAlignment="1">
      <alignment horizontal="center" vertical="center"/>
    </xf>
    <xf numFmtId="177" fontId="4" fillId="25" borderId="64" xfId="0" applyNumberFormat="1" applyFont="1" applyFill="1" applyBorder="1" applyAlignment="1">
      <alignment horizontal="center" vertical="center"/>
    </xf>
    <xf numFmtId="0" fontId="4" fillId="25" borderId="53" xfId="1023" applyFont="1" applyFill="1" applyBorder="1" applyAlignment="1">
      <alignment horizontal="center" vertical="center" wrapText="1"/>
    </xf>
    <xf numFmtId="0" fontId="4" fillId="25" borderId="29" xfId="1023" applyFont="1" applyFill="1" applyBorder="1" applyAlignment="1">
      <alignment horizontal="center" vertical="center" wrapText="1"/>
    </xf>
    <xf numFmtId="49" fontId="4" fillId="25" borderId="12" xfId="1023" applyNumberFormat="1" applyFont="1" applyFill="1" applyBorder="1" applyAlignment="1">
      <alignment horizontal="center" vertical="center" wrapText="1"/>
    </xf>
    <xf numFmtId="49" fontId="4" fillId="25" borderId="13" xfId="1023" applyNumberFormat="1" applyFont="1" applyFill="1" applyBorder="1" applyAlignment="1">
      <alignment horizontal="center" vertical="center" wrapText="1"/>
    </xf>
    <xf numFmtId="49" fontId="4" fillId="25" borderId="17" xfId="1023" applyNumberFormat="1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vertical="center"/>
    </xf>
    <xf numFmtId="0" fontId="4" fillId="25" borderId="24" xfId="1023" applyFont="1" applyFill="1" applyBorder="1" applyAlignment="1">
      <alignment horizontal="center" vertical="center" wrapText="1" shrinkToFit="1"/>
    </xf>
    <xf numFmtId="0" fontId="4" fillId="25" borderId="33" xfId="1023" applyFont="1" applyFill="1" applyBorder="1" applyAlignment="1">
      <alignment horizontal="center" vertical="center" wrapText="1" shrinkToFit="1"/>
    </xf>
    <xf numFmtId="0" fontId="4" fillId="25" borderId="36" xfId="1023" applyFont="1" applyFill="1" applyBorder="1" applyAlignment="1">
      <alignment horizontal="center" vertical="center" shrinkToFit="1"/>
    </xf>
    <xf numFmtId="0" fontId="4" fillId="25" borderId="59" xfId="1023" applyFont="1" applyFill="1" applyBorder="1" applyAlignment="1">
      <alignment horizontal="center" vertical="center" shrinkToFit="1"/>
    </xf>
    <xf numFmtId="49" fontId="4" fillId="25" borderId="53" xfId="1023" applyNumberFormat="1" applyFont="1" applyFill="1" applyBorder="1" applyAlignment="1">
      <alignment horizontal="center" vertical="center" wrapText="1" shrinkToFit="1"/>
    </xf>
    <xf numFmtId="49" fontId="4" fillId="25" borderId="29" xfId="1023" applyNumberFormat="1" applyFont="1" applyFill="1" applyBorder="1" applyAlignment="1">
      <alignment horizontal="center" vertical="center" wrapText="1" shrinkToFit="1"/>
    </xf>
    <xf numFmtId="49" fontId="4" fillId="25" borderId="20" xfId="1023" applyNumberFormat="1" applyFont="1" applyFill="1" applyBorder="1" applyAlignment="1">
      <alignment horizontal="center" vertical="center" wrapText="1" shrinkToFit="1"/>
    </xf>
    <xf numFmtId="49" fontId="4" fillId="25" borderId="21" xfId="1023" applyNumberFormat="1" applyFont="1" applyFill="1" applyBorder="1" applyAlignment="1">
      <alignment horizontal="center" vertical="center" wrapText="1" shrinkToFit="1"/>
    </xf>
    <xf numFmtId="0" fontId="4" fillId="24" borderId="12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right" vertical="center"/>
    </xf>
    <xf numFmtId="0" fontId="4" fillId="24" borderId="13" xfId="0" applyFont="1" applyFill="1" applyBorder="1" applyAlignment="1">
      <alignment horizontal="right" vertical="center"/>
    </xf>
    <xf numFmtId="0" fontId="36" fillId="0" borderId="5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" fillId="24" borderId="6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64" xfId="0" applyFont="1" applyBorder="1" applyAlignment="1">
      <alignment horizontal="center" vertical="center" shrinkToFit="1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64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5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5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24" borderId="53" xfId="0" applyFont="1" applyFill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/>
    </xf>
    <xf numFmtId="0" fontId="4" fillId="24" borderId="2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177" fontId="4" fillId="0" borderId="6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25" borderId="24" xfId="1023" applyFont="1" applyFill="1" applyBorder="1" applyAlignment="1">
      <alignment horizontal="center" vertical="center" shrinkToFit="1"/>
    </xf>
    <xf numFmtId="0" fontId="4" fillId="25" borderId="33" xfId="1023" applyFont="1" applyFill="1" applyBorder="1" applyAlignment="1">
      <alignment horizontal="center" vertical="center" shrinkToFit="1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 shrinkToFit="1"/>
    </xf>
    <xf numFmtId="14" fontId="4" fillId="0" borderId="13" xfId="0" applyNumberFormat="1" applyFont="1" applyBorder="1" applyAlignment="1">
      <alignment horizontal="center" vertical="center" shrinkToFit="1"/>
    </xf>
    <xf numFmtId="14" fontId="4" fillId="0" borderId="17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25" borderId="47" xfId="1023" applyFont="1" applyFill="1" applyBorder="1" applyAlignment="1">
      <alignment horizontal="center" vertical="center" wrapText="1"/>
    </xf>
    <xf numFmtId="0" fontId="4" fillId="25" borderId="63" xfId="1023" applyFont="1" applyFill="1" applyBorder="1" applyAlignment="1">
      <alignment horizontal="center" vertical="center" wrapText="1"/>
    </xf>
    <xf numFmtId="49" fontId="4" fillId="25" borderId="47" xfId="1023" applyNumberFormat="1" applyFont="1" applyFill="1" applyBorder="1" applyAlignment="1">
      <alignment horizontal="center" vertical="center" wrapText="1" shrinkToFit="1"/>
    </xf>
    <xf numFmtId="49" fontId="4" fillId="25" borderId="63" xfId="1023" applyNumberFormat="1" applyFont="1" applyFill="1" applyBorder="1" applyAlignment="1">
      <alignment horizontal="center" vertical="center" wrapText="1" shrinkToFit="1"/>
    </xf>
    <xf numFmtId="49" fontId="4" fillId="25" borderId="67" xfId="1023" applyNumberFormat="1" applyFont="1" applyFill="1" applyBorder="1" applyAlignment="1">
      <alignment horizontal="center" vertical="center" wrapText="1" shrinkToFit="1"/>
    </xf>
    <xf numFmtId="49" fontId="4" fillId="25" borderId="68" xfId="1023" applyNumberFormat="1" applyFont="1" applyFill="1" applyBorder="1" applyAlignment="1">
      <alignment horizontal="center" vertical="center" wrapText="1" shrinkToFit="1"/>
    </xf>
    <xf numFmtId="176" fontId="4" fillId="0" borderId="5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5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64" xfId="0" applyFont="1" applyBorder="1" applyAlignment="1">
      <alignment horizontal="left" vertical="center"/>
    </xf>
    <xf numFmtId="14" fontId="4" fillId="0" borderId="64" xfId="0" applyNumberFormat="1" applyFont="1" applyBorder="1" applyAlignment="1">
      <alignment horizontal="center" vertical="center"/>
    </xf>
    <xf numFmtId="49" fontId="4" fillId="25" borderId="54" xfId="1023" applyNumberFormat="1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right" vertical="center"/>
    </xf>
  </cellXfs>
  <cellStyles count="104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2" xfId="7" xr:uid="{00000000-0005-0000-0000-000006000000}"/>
    <cellStyle name="20% - アクセント 1 3" xfId="8" xr:uid="{00000000-0005-0000-0000-000007000000}"/>
    <cellStyle name="20% - アクセント 1 4" xfId="9" xr:uid="{00000000-0005-0000-0000-000008000000}"/>
    <cellStyle name="20% - アクセント 1 5" xfId="10" xr:uid="{00000000-0005-0000-0000-000009000000}"/>
    <cellStyle name="20% - アクセント 1 6" xfId="11" xr:uid="{00000000-0005-0000-0000-00000A000000}"/>
    <cellStyle name="20% - アクセント 1 7" xfId="12" xr:uid="{00000000-0005-0000-0000-00000B000000}"/>
    <cellStyle name="20% - アクセント 1 8" xfId="13" xr:uid="{00000000-0005-0000-0000-00000C000000}"/>
    <cellStyle name="20% - アクセント 1 9" xfId="14" xr:uid="{00000000-0005-0000-0000-00000D000000}"/>
    <cellStyle name="20% - アクセント 2 10" xfId="15" xr:uid="{00000000-0005-0000-0000-00000E000000}"/>
    <cellStyle name="20% - アクセント 2 11" xfId="16" xr:uid="{00000000-0005-0000-0000-00000F000000}"/>
    <cellStyle name="20% - アクセント 2 12" xfId="17" xr:uid="{00000000-0005-0000-0000-000010000000}"/>
    <cellStyle name="20% - アクセント 2 13" xfId="18" xr:uid="{00000000-0005-0000-0000-000011000000}"/>
    <cellStyle name="20% - アクセント 2 14" xfId="19" xr:uid="{00000000-0005-0000-0000-000012000000}"/>
    <cellStyle name="20% - アクセント 2 15" xfId="20" xr:uid="{00000000-0005-0000-0000-000013000000}"/>
    <cellStyle name="20% - アクセント 2 2" xfId="21" xr:uid="{00000000-0005-0000-0000-000014000000}"/>
    <cellStyle name="20% - アクセント 2 3" xfId="22" xr:uid="{00000000-0005-0000-0000-000015000000}"/>
    <cellStyle name="20% - アクセント 2 4" xfId="23" xr:uid="{00000000-0005-0000-0000-000016000000}"/>
    <cellStyle name="20% - アクセント 2 5" xfId="24" xr:uid="{00000000-0005-0000-0000-000017000000}"/>
    <cellStyle name="20% - アクセント 2 6" xfId="25" xr:uid="{00000000-0005-0000-0000-000018000000}"/>
    <cellStyle name="20% - アクセント 2 7" xfId="26" xr:uid="{00000000-0005-0000-0000-000019000000}"/>
    <cellStyle name="20% - アクセント 2 8" xfId="27" xr:uid="{00000000-0005-0000-0000-00001A000000}"/>
    <cellStyle name="20% - アクセント 2 9" xfId="28" xr:uid="{00000000-0005-0000-0000-00001B000000}"/>
    <cellStyle name="20% - アクセント 3 10" xfId="29" xr:uid="{00000000-0005-0000-0000-00001C000000}"/>
    <cellStyle name="20% - アクセント 3 11" xfId="30" xr:uid="{00000000-0005-0000-0000-00001D000000}"/>
    <cellStyle name="20% - アクセント 3 12" xfId="31" xr:uid="{00000000-0005-0000-0000-00001E000000}"/>
    <cellStyle name="20% - アクセント 3 13" xfId="32" xr:uid="{00000000-0005-0000-0000-00001F000000}"/>
    <cellStyle name="20% - アクセント 3 14" xfId="33" xr:uid="{00000000-0005-0000-0000-000020000000}"/>
    <cellStyle name="20% - アクセント 3 15" xfId="34" xr:uid="{00000000-0005-0000-0000-000021000000}"/>
    <cellStyle name="20% - アクセント 3 2" xfId="35" xr:uid="{00000000-0005-0000-0000-000022000000}"/>
    <cellStyle name="20% - アクセント 3 3" xfId="36" xr:uid="{00000000-0005-0000-0000-000023000000}"/>
    <cellStyle name="20% - アクセント 3 4" xfId="37" xr:uid="{00000000-0005-0000-0000-000024000000}"/>
    <cellStyle name="20% - アクセント 3 5" xfId="38" xr:uid="{00000000-0005-0000-0000-000025000000}"/>
    <cellStyle name="20% - アクセント 3 6" xfId="39" xr:uid="{00000000-0005-0000-0000-000026000000}"/>
    <cellStyle name="20% - アクセント 3 7" xfId="40" xr:uid="{00000000-0005-0000-0000-000027000000}"/>
    <cellStyle name="20% - アクセント 3 8" xfId="41" xr:uid="{00000000-0005-0000-0000-000028000000}"/>
    <cellStyle name="20% - アクセント 3 9" xfId="42" xr:uid="{00000000-0005-0000-0000-000029000000}"/>
    <cellStyle name="20% - アクセント 4 10" xfId="43" xr:uid="{00000000-0005-0000-0000-00002A000000}"/>
    <cellStyle name="20% - アクセント 4 11" xfId="44" xr:uid="{00000000-0005-0000-0000-00002B000000}"/>
    <cellStyle name="20% - アクセント 4 12" xfId="45" xr:uid="{00000000-0005-0000-0000-00002C000000}"/>
    <cellStyle name="20% - アクセント 4 13" xfId="46" xr:uid="{00000000-0005-0000-0000-00002D000000}"/>
    <cellStyle name="20% - アクセント 4 14" xfId="47" xr:uid="{00000000-0005-0000-0000-00002E000000}"/>
    <cellStyle name="20% - アクセント 4 15" xfId="48" xr:uid="{00000000-0005-0000-0000-00002F000000}"/>
    <cellStyle name="20% - アクセント 4 2" xfId="49" xr:uid="{00000000-0005-0000-0000-000030000000}"/>
    <cellStyle name="20% - アクセント 4 3" xfId="50" xr:uid="{00000000-0005-0000-0000-000031000000}"/>
    <cellStyle name="20% - アクセント 4 4" xfId="51" xr:uid="{00000000-0005-0000-0000-000032000000}"/>
    <cellStyle name="20% - アクセント 4 5" xfId="52" xr:uid="{00000000-0005-0000-0000-000033000000}"/>
    <cellStyle name="20% - アクセント 4 6" xfId="53" xr:uid="{00000000-0005-0000-0000-000034000000}"/>
    <cellStyle name="20% - アクセント 4 7" xfId="54" xr:uid="{00000000-0005-0000-0000-000035000000}"/>
    <cellStyle name="20% - アクセント 4 8" xfId="55" xr:uid="{00000000-0005-0000-0000-000036000000}"/>
    <cellStyle name="20% - アクセント 4 9" xfId="56" xr:uid="{00000000-0005-0000-0000-000037000000}"/>
    <cellStyle name="20% - アクセント 5 10" xfId="57" xr:uid="{00000000-0005-0000-0000-000038000000}"/>
    <cellStyle name="20% - アクセント 5 11" xfId="58" xr:uid="{00000000-0005-0000-0000-000039000000}"/>
    <cellStyle name="20% - アクセント 5 12" xfId="59" xr:uid="{00000000-0005-0000-0000-00003A000000}"/>
    <cellStyle name="20% - アクセント 5 13" xfId="60" xr:uid="{00000000-0005-0000-0000-00003B000000}"/>
    <cellStyle name="20% - アクセント 5 14" xfId="61" xr:uid="{00000000-0005-0000-0000-00003C000000}"/>
    <cellStyle name="20% - アクセント 5 15" xfId="62" xr:uid="{00000000-0005-0000-0000-00003D000000}"/>
    <cellStyle name="20% - アクセント 5 2" xfId="63" xr:uid="{00000000-0005-0000-0000-00003E000000}"/>
    <cellStyle name="20% - アクセント 5 3" xfId="64" xr:uid="{00000000-0005-0000-0000-00003F000000}"/>
    <cellStyle name="20% - アクセント 5 4" xfId="65" xr:uid="{00000000-0005-0000-0000-000040000000}"/>
    <cellStyle name="20% - アクセント 5 5" xfId="66" xr:uid="{00000000-0005-0000-0000-000041000000}"/>
    <cellStyle name="20% - アクセント 5 6" xfId="67" xr:uid="{00000000-0005-0000-0000-000042000000}"/>
    <cellStyle name="20% - アクセント 5 7" xfId="68" xr:uid="{00000000-0005-0000-0000-000043000000}"/>
    <cellStyle name="20% - アクセント 5 8" xfId="69" xr:uid="{00000000-0005-0000-0000-000044000000}"/>
    <cellStyle name="20% - アクセント 5 9" xfId="70" xr:uid="{00000000-0005-0000-0000-000045000000}"/>
    <cellStyle name="20% - アクセント 6 10" xfId="71" xr:uid="{00000000-0005-0000-0000-000046000000}"/>
    <cellStyle name="20% - アクセント 6 11" xfId="72" xr:uid="{00000000-0005-0000-0000-000047000000}"/>
    <cellStyle name="20% - アクセント 6 12" xfId="73" xr:uid="{00000000-0005-0000-0000-000048000000}"/>
    <cellStyle name="20% - アクセント 6 13" xfId="74" xr:uid="{00000000-0005-0000-0000-000049000000}"/>
    <cellStyle name="20% - アクセント 6 14" xfId="75" xr:uid="{00000000-0005-0000-0000-00004A000000}"/>
    <cellStyle name="20% - アクセント 6 15" xfId="76" xr:uid="{00000000-0005-0000-0000-00004B000000}"/>
    <cellStyle name="20% - アクセント 6 2" xfId="77" xr:uid="{00000000-0005-0000-0000-00004C000000}"/>
    <cellStyle name="20% - アクセント 6 3" xfId="78" xr:uid="{00000000-0005-0000-0000-00004D000000}"/>
    <cellStyle name="20% - アクセント 6 4" xfId="79" xr:uid="{00000000-0005-0000-0000-00004E000000}"/>
    <cellStyle name="20% - アクセント 6 5" xfId="80" xr:uid="{00000000-0005-0000-0000-00004F000000}"/>
    <cellStyle name="20% - アクセント 6 6" xfId="81" xr:uid="{00000000-0005-0000-0000-000050000000}"/>
    <cellStyle name="20% - アクセント 6 7" xfId="82" xr:uid="{00000000-0005-0000-0000-000051000000}"/>
    <cellStyle name="20% - アクセント 6 8" xfId="83" xr:uid="{00000000-0005-0000-0000-000052000000}"/>
    <cellStyle name="20% - アクセント 6 9" xfId="84" xr:uid="{00000000-0005-0000-0000-000053000000}"/>
    <cellStyle name="40% - アクセント 1 10" xfId="85" xr:uid="{00000000-0005-0000-0000-000054000000}"/>
    <cellStyle name="40% - アクセント 1 11" xfId="86" xr:uid="{00000000-0005-0000-0000-000055000000}"/>
    <cellStyle name="40% - アクセント 1 12" xfId="87" xr:uid="{00000000-0005-0000-0000-000056000000}"/>
    <cellStyle name="40% - アクセント 1 13" xfId="88" xr:uid="{00000000-0005-0000-0000-000057000000}"/>
    <cellStyle name="40% - アクセント 1 14" xfId="89" xr:uid="{00000000-0005-0000-0000-000058000000}"/>
    <cellStyle name="40% - アクセント 1 15" xfId="90" xr:uid="{00000000-0005-0000-0000-000059000000}"/>
    <cellStyle name="40% - アクセント 1 2" xfId="91" xr:uid="{00000000-0005-0000-0000-00005A000000}"/>
    <cellStyle name="40% - アクセント 1 3" xfId="92" xr:uid="{00000000-0005-0000-0000-00005B000000}"/>
    <cellStyle name="40% - アクセント 1 4" xfId="93" xr:uid="{00000000-0005-0000-0000-00005C000000}"/>
    <cellStyle name="40% - アクセント 1 5" xfId="94" xr:uid="{00000000-0005-0000-0000-00005D000000}"/>
    <cellStyle name="40% - アクセント 1 6" xfId="95" xr:uid="{00000000-0005-0000-0000-00005E000000}"/>
    <cellStyle name="40% - アクセント 1 7" xfId="96" xr:uid="{00000000-0005-0000-0000-00005F000000}"/>
    <cellStyle name="40% - アクセント 1 8" xfId="97" xr:uid="{00000000-0005-0000-0000-000060000000}"/>
    <cellStyle name="40% - アクセント 1 9" xfId="98" xr:uid="{00000000-0005-0000-0000-000061000000}"/>
    <cellStyle name="40% - アクセント 2 10" xfId="99" xr:uid="{00000000-0005-0000-0000-000062000000}"/>
    <cellStyle name="40% - アクセント 2 11" xfId="100" xr:uid="{00000000-0005-0000-0000-000063000000}"/>
    <cellStyle name="40% - アクセント 2 12" xfId="101" xr:uid="{00000000-0005-0000-0000-000064000000}"/>
    <cellStyle name="40% - アクセント 2 13" xfId="102" xr:uid="{00000000-0005-0000-0000-000065000000}"/>
    <cellStyle name="40% - アクセント 2 14" xfId="103" xr:uid="{00000000-0005-0000-0000-000066000000}"/>
    <cellStyle name="40% - アクセント 2 15" xfId="104" xr:uid="{00000000-0005-0000-0000-000067000000}"/>
    <cellStyle name="40% - アクセント 2 2" xfId="105" xr:uid="{00000000-0005-0000-0000-000068000000}"/>
    <cellStyle name="40% - アクセント 2 3" xfId="106" xr:uid="{00000000-0005-0000-0000-000069000000}"/>
    <cellStyle name="40% - アクセント 2 4" xfId="107" xr:uid="{00000000-0005-0000-0000-00006A000000}"/>
    <cellStyle name="40% - アクセント 2 5" xfId="108" xr:uid="{00000000-0005-0000-0000-00006B000000}"/>
    <cellStyle name="40% - アクセント 2 6" xfId="109" xr:uid="{00000000-0005-0000-0000-00006C000000}"/>
    <cellStyle name="40% - アクセント 2 7" xfId="110" xr:uid="{00000000-0005-0000-0000-00006D000000}"/>
    <cellStyle name="40% - アクセント 2 8" xfId="111" xr:uid="{00000000-0005-0000-0000-00006E000000}"/>
    <cellStyle name="40% - アクセント 2 9" xfId="112" xr:uid="{00000000-0005-0000-0000-00006F000000}"/>
    <cellStyle name="40% - アクセント 3 10" xfId="113" xr:uid="{00000000-0005-0000-0000-000070000000}"/>
    <cellStyle name="40% - アクセント 3 11" xfId="114" xr:uid="{00000000-0005-0000-0000-000071000000}"/>
    <cellStyle name="40% - アクセント 3 12" xfId="115" xr:uid="{00000000-0005-0000-0000-000072000000}"/>
    <cellStyle name="40% - アクセント 3 13" xfId="116" xr:uid="{00000000-0005-0000-0000-000073000000}"/>
    <cellStyle name="40% - アクセント 3 14" xfId="117" xr:uid="{00000000-0005-0000-0000-000074000000}"/>
    <cellStyle name="40% - アクセント 3 15" xfId="118" xr:uid="{00000000-0005-0000-0000-000075000000}"/>
    <cellStyle name="40% - アクセント 3 2" xfId="119" xr:uid="{00000000-0005-0000-0000-000076000000}"/>
    <cellStyle name="40% - アクセント 3 3" xfId="120" xr:uid="{00000000-0005-0000-0000-000077000000}"/>
    <cellStyle name="40% - アクセント 3 4" xfId="121" xr:uid="{00000000-0005-0000-0000-000078000000}"/>
    <cellStyle name="40% - アクセント 3 5" xfId="122" xr:uid="{00000000-0005-0000-0000-000079000000}"/>
    <cellStyle name="40% - アクセント 3 6" xfId="123" xr:uid="{00000000-0005-0000-0000-00007A000000}"/>
    <cellStyle name="40% - アクセント 3 7" xfId="124" xr:uid="{00000000-0005-0000-0000-00007B000000}"/>
    <cellStyle name="40% - アクセント 3 8" xfId="125" xr:uid="{00000000-0005-0000-0000-00007C000000}"/>
    <cellStyle name="40% - アクセント 3 9" xfId="126" xr:uid="{00000000-0005-0000-0000-00007D000000}"/>
    <cellStyle name="40% - アクセント 4 10" xfId="127" xr:uid="{00000000-0005-0000-0000-00007E000000}"/>
    <cellStyle name="40% - アクセント 4 11" xfId="128" xr:uid="{00000000-0005-0000-0000-00007F000000}"/>
    <cellStyle name="40% - アクセント 4 12" xfId="129" xr:uid="{00000000-0005-0000-0000-000080000000}"/>
    <cellStyle name="40% - アクセント 4 13" xfId="130" xr:uid="{00000000-0005-0000-0000-000081000000}"/>
    <cellStyle name="40% - アクセント 4 14" xfId="131" xr:uid="{00000000-0005-0000-0000-000082000000}"/>
    <cellStyle name="40% - アクセント 4 15" xfId="132" xr:uid="{00000000-0005-0000-0000-000083000000}"/>
    <cellStyle name="40% - アクセント 4 2" xfId="133" xr:uid="{00000000-0005-0000-0000-000084000000}"/>
    <cellStyle name="40% - アクセント 4 3" xfId="134" xr:uid="{00000000-0005-0000-0000-000085000000}"/>
    <cellStyle name="40% - アクセント 4 4" xfId="135" xr:uid="{00000000-0005-0000-0000-000086000000}"/>
    <cellStyle name="40% - アクセント 4 5" xfId="136" xr:uid="{00000000-0005-0000-0000-000087000000}"/>
    <cellStyle name="40% - アクセント 4 6" xfId="137" xr:uid="{00000000-0005-0000-0000-000088000000}"/>
    <cellStyle name="40% - アクセント 4 7" xfId="138" xr:uid="{00000000-0005-0000-0000-000089000000}"/>
    <cellStyle name="40% - アクセント 4 8" xfId="139" xr:uid="{00000000-0005-0000-0000-00008A000000}"/>
    <cellStyle name="40% - アクセント 4 9" xfId="140" xr:uid="{00000000-0005-0000-0000-00008B000000}"/>
    <cellStyle name="40% - アクセント 5 10" xfId="141" xr:uid="{00000000-0005-0000-0000-00008C000000}"/>
    <cellStyle name="40% - アクセント 5 11" xfId="142" xr:uid="{00000000-0005-0000-0000-00008D000000}"/>
    <cellStyle name="40% - アクセント 5 12" xfId="143" xr:uid="{00000000-0005-0000-0000-00008E000000}"/>
    <cellStyle name="40% - アクセント 5 13" xfId="144" xr:uid="{00000000-0005-0000-0000-00008F000000}"/>
    <cellStyle name="40% - アクセント 5 14" xfId="145" xr:uid="{00000000-0005-0000-0000-000090000000}"/>
    <cellStyle name="40% - アクセント 5 15" xfId="146" xr:uid="{00000000-0005-0000-0000-000091000000}"/>
    <cellStyle name="40% - アクセント 5 2" xfId="147" xr:uid="{00000000-0005-0000-0000-000092000000}"/>
    <cellStyle name="40% - アクセント 5 3" xfId="148" xr:uid="{00000000-0005-0000-0000-000093000000}"/>
    <cellStyle name="40% - アクセント 5 4" xfId="149" xr:uid="{00000000-0005-0000-0000-000094000000}"/>
    <cellStyle name="40% - アクセント 5 5" xfId="150" xr:uid="{00000000-0005-0000-0000-000095000000}"/>
    <cellStyle name="40% - アクセント 5 6" xfId="151" xr:uid="{00000000-0005-0000-0000-000096000000}"/>
    <cellStyle name="40% - アクセント 5 7" xfId="152" xr:uid="{00000000-0005-0000-0000-000097000000}"/>
    <cellStyle name="40% - アクセント 5 8" xfId="153" xr:uid="{00000000-0005-0000-0000-000098000000}"/>
    <cellStyle name="40% - アクセント 5 9" xfId="154" xr:uid="{00000000-0005-0000-0000-000099000000}"/>
    <cellStyle name="40% - アクセント 6 10" xfId="155" xr:uid="{00000000-0005-0000-0000-00009A000000}"/>
    <cellStyle name="40% - アクセント 6 11" xfId="156" xr:uid="{00000000-0005-0000-0000-00009B000000}"/>
    <cellStyle name="40% - アクセント 6 12" xfId="157" xr:uid="{00000000-0005-0000-0000-00009C000000}"/>
    <cellStyle name="40% - アクセント 6 13" xfId="158" xr:uid="{00000000-0005-0000-0000-00009D000000}"/>
    <cellStyle name="40% - アクセント 6 14" xfId="159" xr:uid="{00000000-0005-0000-0000-00009E000000}"/>
    <cellStyle name="40% - アクセント 6 15" xfId="160" xr:uid="{00000000-0005-0000-0000-00009F000000}"/>
    <cellStyle name="40% - アクセント 6 2" xfId="161" xr:uid="{00000000-0005-0000-0000-0000A0000000}"/>
    <cellStyle name="40% - アクセント 6 3" xfId="162" xr:uid="{00000000-0005-0000-0000-0000A1000000}"/>
    <cellStyle name="40% - アクセント 6 4" xfId="163" xr:uid="{00000000-0005-0000-0000-0000A2000000}"/>
    <cellStyle name="40% - アクセント 6 5" xfId="164" xr:uid="{00000000-0005-0000-0000-0000A3000000}"/>
    <cellStyle name="40% - アクセント 6 6" xfId="165" xr:uid="{00000000-0005-0000-0000-0000A4000000}"/>
    <cellStyle name="40% - アクセント 6 7" xfId="166" xr:uid="{00000000-0005-0000-0000-0000A5000000}"/>
    <cellStyle name="40% - アクセント 6 8" xfId="167" xr:uid="{00000000-0005-0000-0000-0000A6000000}"/>
    <cellStyle name="40% - アクセント 6 9" xfId="168" xr:uid="{00000000-0005-0000-0000-0000A7000000}"/>
    <cellStyle name="60% - アクセント 1 10" xfId="169" xr:uid="{00000000-0005-0000-0000-0000A8000000}"/>
    <cellStyle name="60% - アクセント 1 11" xfId="170" xr:uid="{00000000-0005-0000-0000-0000A9000000}"/>
    <cellStyle name="60% - アクセント 1 12" xfId="171" xr:uid="{00000000-0005-0000-0000-0000AA000000}"/>
    <cellStyle name="60% - アクセント 1 13" xfId="172" xr:uid="{00000000-0005-0000-0000-0000AB000000}"/>
    <cellStyle name="60% - アクセント 1 14" xfId="173" xr:uid="{00000000-0005-0000-0000-0000AC000000}"/>
    <cellStyle name="60% - アクセント 1 15" xfId="174" xr:uid="{00000000-0005-0000-0000-0000AD000000}"/>
    <cellStyle name="60% - アクセント 1 2" xfId="175" xr:uid="{00000000-0005-0000-0000-0000AE000000}"/>
    <cellStyle name="60% - アクセント 1 3" xfId="176" xr:uid="{00000000-0005-0000-0000-0000AF000000}"/>
    <cellStyle name="60% - アクセント 1 4" xfId="177" xr:uid="{00000000-0005-0000-0000-0000B0000000}"/>
    <cellStyle name="60% - アクセント 1 5" xfId="178" xr:uid="{00000000-0005-0000-0000-0000B1000000}"/>
    <cellStyle name="60% - アクセント 1 6" xfId="179" xr:uid="{00000000-0005-0000-0000-0000B2000000}"/>
    <cellStyle name="60% - アクセント 1 7" xfId="180" xr:uid="{00000000-0005-0000-0000-0000B3000000}"/>
    <cellStyle name="60% - アクセント 1 8" xfId="181" xr:uid="{00000000-0005-0000-0000-0000B4000000}"/>
    <cellStyle name="60% - アクセント 1 9" xfId="182" xr:uid="{00000000-0005-0000-0000-0000B5000000}"/>
    <cellStyle name="60% - アクセント 2 10" xfId="183" xr:uid="{00000000-0005-0000-0000-0000B6000000}"/>
    <cellStyle name="60% - アクセント 2 11" xfId="184" xr:uid="{00000000-0005-0000-0000-0000B7000000}"/>
    <cellStyle name="60% - アクセント 2 12" xfId="185" xr:uid="{00000000-0005-0000-0000-0000B8000000}"/>
    <cellStyle name="60% - アクセント 2 13" xfId="186" xr:uid="{00000000-0005-0000-0000-0000B9000000}"/>
    <cellStyle name="60% - アクセント 2 14" xfId="187" xr:uid="{00000000-0005-0000-0000-0000BA000000}"/>
    <cellStyle name="60% - アクセント 2 15" xfId="188" xr:uid="{00000000-0005-0000-0000-0000BB000000}"/>
    <cellStyle name="60% - アクセント 2 2" xfId="189" xr:uid="{00000000-0005-0000-0000-0000BC000000}"/>
    <cellStyle name="60% - アクセント 2 3" xfId="190" xr:uid="{00000000-0005-0000-0000-0000BD000000}"/>
    <cellStyle name="60% - アクセント 2 4" xfId="191" xr:uid="{00000000-0005-0000-0000-0000BE000000}"/>
    <cellStyle name="60% - アクセント 2 5" xfId="192" xr:uid="{00000000-0005-0000-0000-0000BF000000}"/>
    <cellStyle name="60% - アクセント 2 6" xfId="193" xr:uid="{00000000-0005-0000-0000-0000C0000000}"/>
    <cellStyle name="60% - アクセント 2 7" xfId="194" xr:uid="{00000000-0005-0000-0000-0000C1000000}"/>
    <cellStyle name="60% - アクセント 2 8" xfId="195" xr:uid="{00000000-0005-0000-0000-0000C2000000}"/>
    <cellStyle name="60% - アクセント 2 9" xfId="196" xr:uid="{00000000-0005-0000-0000-0000C3000000}"/>
    <cellStyle name="60% - アクセント 3 10" xfId="197" xr:uid="{00000000-0005-0000-0000-0000C4000000}"/>
    <cellStyle name="60% - アクセント 3 11" xfId="198" xr:uid="{00000000-0005-0000-0000-0000C5000000}"/>
    <cellStyle name="60% - アクセント 3 12" xfId="199" xr:uid="{00000000-0005-0000-0000-0000C6000000}"/>
    <cellStyle name="60% - アクセント 3 13" xfId="200" xr:uid="{00000000-0005-0000-0000-0000C7000000}"/>
    <cellStyle name="60% - アクセント 3 14" xfId="201" xr:uid="{00000000-0005-0000-0000-0000C8000000}"/>
    <cellStyle name="60% - アクセント 3 15" xfId="202" xr:uid="{00000000-0005-0000-0000-0000C9000000}"/>
    <cellStyle name="60% - アクセント 3 2" xfId="203" xr:uid="{00000000-0005-0000-0000-0000CA000000}"/>
    <cellStyle name="60% - アクセント 3 3" xfId="204" xr:uid="{00000000-0005-0000-0000-0000CB000000}"/>
    <cellStyle name="60% - アクセント 3 4" xfId="205" xr:uid="{00000000-0005-0000-0000-0000CC000000}"/>
    <cellStyle name="60% - アクセント 3 5" xfId="206" xr:uid="{00000000-0005-0000-0000-0000CD000000}"/>
    <cellStyle name="60% - アクセント 3 6" xfId="207" xr:uid="{00000000-0005-0000-0000-0000CE000000}"/>
    <cellStyle name="60% - アクセント 3 7" xfId="208" xr:uid="{00000000-0005-0000-0000-0000CF000000}"/>
    <cellStyle name="60% - アクセント 3 8" xfId="209" xr:uid="{00000000-0005-0000-0000-0000D0000000}"/>
    <cellStyle name="60% - アクセント 3 9" xfId="210" xr:uid="{00000000-0005-0000-0000-0000D1000000}"/>
    <cellStyle name="60% - アクセント 4 10" xfId="211" xr:uid="{00000000-0005-0000-0000-0000D2000000}"/>
    <cellStyle name="60% - アクセント 4 11" xfId="212" xr:uid="{00000000-0005-0000-0000-0000D3000000}"/>
    <cellStyle name="60% - アクセント 4 12" xfId="213" xr:uid="{00000000-0005-0000-0000-0000D4000000}"/>
    <cellStyle name="60% - アクセント 4 13" xfId="214" xr:uid="{00000000-0005-0000-0000-0000D5000000}"/>
    <cellStyle name="60% - アクセント 4 14" xfId="215" xr:uid="{00000000-0005-0000-0000-0000D6000000}"/>
    <cellStyle name="60% - アクセント 4 15" xfId="216" xr:uid="{00000000-0005-0000-0000-0000D7000000}"/>
    <cellStyle name="60% - アクセント 4 2" xfId="217" xr:uid="{00000000-0005-0000-0000-0000D8000000}"/>
    <cellStyle name="60% - アクセント 4 3" xfId="218" xr:uid="{00000000-0005-0000-0000-0000D9000000}"/>
    <cellStyle name="60% - アクセント 4 4" xfId="219" xr:uid="{00000000-0005-0000-0000-0000DA000000}"/>
    <cellStyle name="60% - アクセント 4 5" xfId="220" xr:uid="{00000000-0005-0000-0000-0000DB000000}"/>
    <cellStyle name="60% - アクセント 4 6" xfId="221" xr:uid="{00000000-0005-0000-0000-0000DC000000}"/>
    <cellStyle name="60% - アクセント 4 7" xfId="222" xr:uid="{00000000-0005-0000-0000-0000DD000000}"/>
    <cellStyle name="60% - アクセント 4 8" xfId="223" xr:uid="{00000000-0005-0000-0000-0000DE000000}"/>
    <cellStyle name="60% - アクセント 4 9" xfId="224" xr:uid="{00000000-0005-0000-0000-0000DF000000}"/>
    <cellStyle name="60% - アクセント 5 10" xfId="225" xr:uid="{00000000-0005-0000-0000-0000E0000000}"/>
    <cellStyle name="60% - アクセント 5 11" xfId="226" xr:uid="{00000000-0005-0000-0000-0000E1000000}"/>
    <cellStyle name="60% - アクセント 5 12" xfId="227" xr:uid="{00000000-0005-0000-0000-0000E2000000}"/>
    <cellStyle name="60% - アクセント 5 13" xfId="228" xr:uid="{00000000-0005-0000-0000-0000E3000000}"/>
    <cellStyle name="60% - アクセント 5 14" xfId="229" xr:uid="{00000000-0005-0000-0000-0000E4000000}"/>
    <cellStyle name="60% - アクセント 5 15" xfId="230" xr:uid="{00000000-0005-0000-0000-0000E5000000}"/>
    <cellStyle name="60% - アクセント 5 2" xfId="231" xr:uid="{00000000-0005-0000-0000-0000E6000000}"/>
    <cellStyle name="60% - アクセント 5 3" xfId="232" xr:uid="{00000000-0005-0000-0000-0000E7000000}"/>
    <cellStyle name="60% - アクセント 5 4" xfId="233" xr:uid="{00000000-0005-0000-0000-0000E8000000}"/>
    <cellStyle name="60% - アクセント 5 5" xfId="234" xr:uid="{00000000-0005-0000-0000-0000E9000000}"/>
    <cellStyle name="60% - アクセント 5 6" xfId="235" xr:uid="{00000000-0005-0000-0000-0000EA000000}"/>
    <cellStyle name="60% - アクセント 5 7" xfId="236" xr:uid="{00000000-0005-0000-0000-0000EB000000}"/>
    <cellStyle name="60% - アクセント 5 8" xfId="237" xr:uid="{00000000-0005-0000-0000-0000EC000000}"/>
    <cellStyle name="60% - アクセント 5 9" xfId="238" xr:uid="{00000000-0005-0000-0000-0000ED000000}"/>
    <cellStyle name="60% - アクセント 6 10" xfId="239" xr:uid="{00000000-0005-0000-0000-0000EE000000}"/>
    <cellStyle name="60% - アクセント 6 11" xfId="240" xr:uid="{00000000-0005-0000-0000-0000EF000000}"/>
    <cellStyle name="60% - アクセント 6 12" xfId="241" xr:uid="{00000000-0005-0000-0000-0000F0000000}"/>
    <cellStyle name="60% - アクセント 6 13" xfId="242" xr:uid="{00000000-0005-0000-0000-0000F1000000}"/>
    <cellStyle name="60% - アクセント 6 14" xfId="243" xr:uid="{00000000-0005-0000-0000-0000F2000000}"/>
    <cellStyle name="60% - アクセント 6 15" xfId="244" xr:uid="{00000000-0005-0000-0000-0000F3000000}"/>
    <cellStyle name="60% - アクセント 6 2" xfId="245" xr:uid="{00000000-0005-0000-0000-0000F4000000}"/>
    <cellStyle name="60% - アクセント 6 3" xfId="246" xr:uid="{00000000-0005-0000-0000-0000F5000000}"/>
    <cellStyle name="60% - アクセント 6 4" xfId="247" xr:uid="{00000000-0005-0000-0000-0000F6000000}"/>
    <cellStyle name="60% - アクセント 6 5" xfId="248" xr:uid="{00000000-0005-0000-0000-0000F7000000}"/>
    <cellStyle name="60% - アクセント 6 6" xfId="249" xr:uid="{00000000-0005-0000-0000-0000F8000000}"/>
    <cellStyle name="60% - アクセント 6 7" xfId="250" xr:uid="{00000000-0005-0000-0000-0000F9000000}"/>
    <cellStyle name="60% - アクセント 6 8" xfId="251" xr:uid="{00000000-0005-0000-0000-0000FA000000}"/>
    <cellStyle name="60% - アクセント 6 9" xfId="252" xr:uid="{00000000-0005-0000-0000-0000FB000000}"/>
    <cellStyle name="アクセント 1 10" xfId="253" xr:uid="{00000000-0005-0000-0000-0000FC000000}"/>
    <cellStyle name="アクセント 1 11" xfId="254" xr:uid="{00000000-0005-0000-0000-0000FD000000}"/>
    <cellStyle name="アクセント 1 12" xfId="255" xr:uid="{00000000-0005-0000-0000-0000FE000000}"/>
    <cellStyle name="アクセント 1 13" xfId="256" xr:uid="{00000000-0005-0000-0000-0000FF000000}"/>
    <cellStyle name="アクセント 1 14" xfId="257" xr:uid="{00000000-0005-0000-0000-000000010000}"/>
    <cellStyle name="アクセント 1 15" xfId="258" xr:uid="{00000000-0005-0000-0000-000001010000}"/>
    <cellStyle name="アクセント 1 2" xfId="259" xr:uid="{00000000-0005-0000-0000-000002010000}"/>
    <cellStyle name="アクセント 1 3" xfId="260" xr:uid="{00000000-0005-0000-0000-000003010000}"/>
    <cellStyle name="アクセント 1 4" xfId="261" xr:uid="{00000000-0005-0000-0000-000004010000}"/>
    <cellStyle name="アクセント 1 5" xfId="262" xr:uid="{00000000-0005-0000-0000-000005010000}"/>
    <cellStyle name="アクセント 1 6" xfId="263" xr:uid="{00000000-0005-0000-0000-000006010000}"/>
    <cellStyle name="アクセント 1 7" xfId="264" xr:uid="{00000000-0005-0000-0000-000007010000}"/>
    <cellStyle name="アクセント 1 8" xfId="265" xr:uid="{00000000-0005-0000-0000-000008010000}"/>
    <cellStyle name="アクセント 1 9" xfId="266" xr:uid="{00000000-0005-0000-0000-000009010000}"/>
    <cellStyle name="アクセント 2 10" xfId="267" xr:uid="{00000000-0005-0000-0000-00000A010000}"/>
    <cellStyle name="アクセント 2 11" xfId="268" xr:uid="{00000000-0005-0000-0000-00000B010000}"/>
    <cellStyle name="アクセント 2 12" xfId="269" xr:uid="{00000000-0005-0000-0000-00000C010000}"/>
    <cellStyle name="アクセント 2 13" xfId="270" xr:uid="{00000000-0005-0000-0000-00000D010000}"/>
    <cellStyle name="アクセント 2 14" xfId="271" xr:uid="{00000000-0005-0000-0000-00000E010000}"/>
    <cellStyle name="アクセント 2 15" xfId="272" xr:uid="{00000000-0005-0000-0000-00000F010000}"/>
    <cellStyle name="アクセント 2 2" xfId="273" xr:uid="{00000000-0005-0000-0000-000010010000}"/>
    <cellStyle name="アクセント 2 3" xfId="274" xr:uid="{00000000-0005-0000-0000-000011010000}"/>
    <cellStyle name="アクセント 2 4" xfId="275" xr:uid="{00000000-0005-0000-0000-000012010000}"/>
    <cellStyle name="アクセント 2 5" xfId="276" xr:uid="{00000000-0005-0000-0000-000013010000}"/>
    <cellStyle name="アクセント 2 6" xfId="277" xr:uid="{00000000-0005-0000-0000-000014010000}"/>
    <cellStyle name="アクセント 2 7" xfId="278" xr:uid="{00000000-0005-0000-0000-000015010000}"/>
    <cellStyle name="アクセント 2 8" xfId="279" xr:uid="{00000000-0005-0000-0000-000016010000}"/>
    <cellStyle name="アクセント 2 9" xfId="280" xr:uid="{00000000-0005-0000-0000-000017010000}"/>
    <cellStyle name="アクセント 3 10" xfId="281" xr:uid="{00000000-0005-0000-0000-000018010000}"/>
    <cellStyle name="アクセント 3 11" xfId="282" xr:uid="{00000000-0005-0000-0000-000019010000}"/>
    <cellStyle name="アクセント 3 12" xfId="283" xr:uid="{00000000-0005-0000-0000-00001A010000}"/>
    <cellStyle name="アクセント 3 13" xfId="284" xr:uid="{00000000-0005-0000-0000-00001B010000}"/>
    <cellStyle name="アクセント 3 14" xfId="285" xr:uid="{00000000-0005-0000-0000-00001C010000}"/>
    <cellStyle name="アクセント 3 15" xfId="286" xr:uid="{00000000-0005-0000-0000-00001D010000}"/>
    <cellStyle name="アクセント 3 2" xfId="287" xr:uid="{00000000-0005-0000-0000-00001E010000}"/>
    <cellStyle name="アクセント 3 3" xfId="288" xr:uid="{00000000-0005-0000-0000-00001F010000}"/>
    <cellStyle name="アクセント 3 4" xfId="289" xr:uid="{00000000-0005-0000-0000-000020010000}"/>
    <cellStyle name="アクセント 3 5" xfId="290" xr:uid="{00000000-0005-0000-0000-000021010000}"/>
    <cellStyle name="アクセント 3 6" xfId="291" xr:uid="{00000000-0005-0000-0000-000022010000}"/>
    <cellStyle name="アクセント 3 7" xfId="292" xr:uid="{00000000-0005-0000-0000-000023010000}"/>
    <cellStyle name="アクセント 3 8" xfId="293" xr:uid="{00000000-0005-0000-0000-000024010000}"/>
    <cellStyle name="アクセント 3 9" xfId="294" xr:uid="{00000000-0005-0000-0000-000025010000}"/>
    <cellStyle name="アクセント 4 10" xfId="295" xr:uid="{00000000-0005-0000-0000-000026010000}"/>
    <cellStyle name="アクセント 4 11" xfId="296" xr:uid="{00000000-0005-0000-0000-000027010000}"/>
    <cellStyle name="アクセント 4 12" xfId="297" xr:uid="{00000000-0005-0000-0000-000028010000}"/>
    <cellStyle name="アクセント 4 13" xfId="298" xr:uid="{00000000-0005-0000-0000-000029010000}"/>
    <cellStyle name="アクセント 4 14" xfId="299" xr:uid="{00000000-0005-0000-0000-00002A010000}"/>
    <cellStyle name="アクセント 4 15" xfId="300" xr:uid="{00000000-0005-0000-0000-00002B010000}"/>
    <cellStyle name="アクセント 4 2" xfId="301" xr:uid="{00000000-0005-0000-0000-00002C010000}"/>
    <cellStyle name="アクセント 4 3" xfId="302" xr:uid="{00000000-0005-0000-0000-00002D010000}"/>
    <cellStyle name="アクセント 4 4" xfId="303" xr:uid="{00000000-0005-0000-0000-00002E010000}"/>
    <cellStyle name="アクセント 4 5" xfId="304" xr:uid="{00000000-0005-0000-0000-00002F010000}"/>
    <cellStyle name="アクセント 4 6" xfId="305" xr:uid="{00000000-0005-0000-0000-000030010000}"/>
    <cellStyle name="アクセント 4 7" xfId="306" xr:uid="{00000000-0005-0000-0000-000031010000}"/>
    <cellStyle name="アクセント 4 8" xfId="307" xr:uid="{00000000-0005-0000-0000-000032010000}"/>
    <cellStyle name="アクセント 4 9" xfId="308" xr:uid="{00000000-0005-0000-0000-000033010000}"/>
    <cellStyle name="アクセント 5 10" xfId="309" xr:uid="{00000000-0005-0000-0000-000034010000}"/>
    <cellStyle name="アクセント 5 11" xfId="310" xr:uid="{00000000-0005-0000-0000-000035010000}"/>
    <cellStyle name="アクセント 5 12" xfId="311" xr:uid="{00000000-0005-0000-0000-000036010000}"/>
    <cellStyle name="アクセント 5 13" xfId="312" xr:uid="{00000000-0005-0000-0000-000037010000}"/>
    <cellStyle name="アクセント 5 14" xfId="313" xr:uid="{00000000-0005-0000-0000-000038010000}"/>
    <cellStyle name="アクセント 5 15" xfId="314" xr:uid="{00000000-0005-0000-0000-000039010000}"/>
    <cellStyle name="アクセント 5 2" xfId="315" xr:uid="{00000000-0005-0000-0000-00003A010000}"/>
    <cellStyle name="アクセント 5 3" xfId="316" xr:uid="{00000000-0005-0000-0000-00003B010000}"/>
    <cellStyle name="アクセント 5 4" xfId="317" xr:uid="{00000000-0005-0000-0000-00003C010000}"/>
    <cellStyle name="アクセント 5 5" xfId="318" xr:uid="{00000000-0005-0000-0000-00003D010000}"/>
    <cellStyle name="アクセント 5 6" xfId="319" xr:uid="{00000000-0005-0000-0000-00003E010000}"/>
    <cellStyle name="アクセント 5 7" xfId="320" xr:uid="{00000000-0005-0000-0000-00003F010000}"/>
    <cellStyle name="アクセント 5 8" xfId="321" xr:uid="{00000000-0005-0000-0000-000040010000}"/>
    <cellStyle name="アクセント 5 9" xfId="322" xr:uid="{00000000-0005-0000-0000-000041010000}"/>
    <cellStyle name="アクセント 6 10" xfId="323" xr:uid="{00000000-0005-0000-0000-000042010000}"/>
    <cellStyle name="アクセント 6 11" xfId="324" xr:uid="{00000000-0005-0000-0000-000043010000}"/>
    <cellStyle name="アクセント 6 12" xfId="325" xr:uid="{00000000-0005-0000-0000-000044010000}"/>
    <cellStyle name="アクセント 6 13" xfId="326" xr:uid="{00000000-0005-0000-0000-000045010000}"/>
    <cellStyle name="アクセント 6 14" xfId="327" xr:uid="{00000000-0005-0000-0000-000046010000}"/>
    <cellStyle name="アクセント 6 15" xfId="328" xr:uid="{00000000-0005-0000-0000-000047010000}"/>
    <cellStyle name="アクセント 6 2" xfId="329" xr:uid="{00000000-0005-0000-0000-000048010000}"/>
    <cellStyle name="アクセント 6 3" xfId="330" xr:uid="{00000000-0005-0000-0000-000049010000}"/>
    <cellStyle name="アクセント 6 4" xfId="331" xr:uid="{00000000-0005-0000-0000-00004A010000}"/>
    <cellStyle name="アクセント 6 5" xfId="332" xr:uid="{00000000-0005-0000-0000-00004B010000}"/>
    <cellStyle name="アクセント 6 6" xfId="333" xr:uid="{00000000-0005-0000-0000-00004C010000}"/>
    <cellStyle name="アクセント 6 7" xfId="334" xr:uid="{00000000-0005-0000-0000-00004D010000}"/>
    <cellStyle name="アクセント 6 8" xfId="335" xr:uid="{00000000-0005-0000-0000-00004E010000}"/>
    <cellStyle name="アクセント 6 9" xfId="336" xr:uid="{00000000-0005-0000-0000-00004F010000}"/>
    <cellStyle name="タイトル 10" xfId="337" xr:uid="{00000000-0005-0000-0000-000050010000}"/>
    <cellStyle name="タイトル 11" xfId="338" xr:uid="{00000000-0005-0000-0000-000051010000}"/>
    <cellStyle name="タイトル 12" xfId="339" xr:uid="{00000000-0005-0000-0000-000052010000}"/>
    <cellStyle name="タイトル 13" xfId="340" xr:uid="{00000000-0005-0000-0000-000053010000}"/>
    <cellStyle name="タイトル 14" xfId="341" xr:uid="{00000000-0005-0000-0000-000054010000}"/>
    <cellStyle name="タイトル 15" xfId="342" xr:uid="{00000000-0005-0000-0000-000055010000}"/>
    <cellStyle name="タイトル 2" xfId="343" xr:uid="{00000000-0005-0000-0000-000056010000}"/>
    <cellStyle name="タイトル 3" xfId="344" xr:uid="{00000000-0005-0000-0000-000057010000}"/>
    <cellStyle name="タイトル 4" xfId="345" xr:uid="{00000000-0005-0000-0000-000058010000}"/>
    <cellStyle name="タイトル 5" xfId="346" xr:uid="{00000000-0005-0000-0000-000059010000}"/>
    <cellStyle name="タイトル 6" xfId="347" xr:uid="{00000000-0005-0000-0000-00005A010000}"/>
    <cellStyle name="タイトル 7" xfId="348" xr:uid="{00000000-0005-0000-0000-00005B010000}"/>
    <cellStyle name="タイトル 8" xfId="349" xr:uid="{00000000-0005-0000-0000-00005C010000}"/>
    <cellStyle name="タイトル 9" xfId="350" xr:uid="{00000000-0005-0000-0000-00005D010000}"/>
    <cellStyle name="チェック セル 10" xfId="351" xr:uid="{00000000-0005-0000-0000-00005E010000}"/>
    <cellStyle name="チェック セル 11" xfId="352" xr:uid="{00000000-0005-0000-0000-00005F010000}"/>
    <cellStyle name="チェック セル 12" xfId="353" xr:uid="{00000000-0005-0000-0000-000060010000}"/>
    <cellStyle name="チェック セル 13" xfId="354" xr:uid="{00000000-0005-0000-0000-000061010000}"/>
    <cellStyle name="チェック セル 14" xfId="355" xr:uid="{00000000-0005-0000-0000-000062010000}"/>
    <cellStyle name="チェック セル 15" xfId="356" xr:uid="{00000000-0005-0000-0000-000063010000}"/>
    <cellStyle name="チェック セル 2" xfId="357" xr:uid="{00000000-0005-0000-0000-000064010000}"/>
    <cellStyle name="チェック セル 3" xfId="358" xr:uid="{00000000-0005-0000-0000-000065010000}"/>
    <cellStyle name="チェック セル 4" xfId="359" xr:uid="{00000000-0005-0000-0000-000066010000}"/>
    <cellStyle name="チェック セル 5" xfId="360" xr:uid="{00000000-0005-0000-0000-000067010000}"/>
    <cellStyle name="チェック セル 6" xfId="361" xr:uid="{00000000-0005-0000-0000-000068010000}"/>
    <cellStyle name="チェック セル 7" xfId="362" xr:uid="{00000000-0005-0000-0000-000069010000}"/>
    <cellStyle name="チェック セル 8" xfId="363" xr:uid="{00000000-0005-0000-0000-00006A010000}"/>
    <cellStyle name="チェック セル 9" xfId="364" xr:uid="{00000000-0005-0000-0000-00006B010000}"/>
    <cellStyle name="どちらでもない 10" xfId="365" xr:uid="{00000000-0005-0000-0000-00006C010000}"/>
    <cellStyle name="どちらでもない 11" xfId="366" xr:uid="{00000000-0005-0000-0000-00006D010000}"/>
    <cellStyle name="どちらでもない 12" xfId="367" xr:uid="{00000000-0005-0000-0000-00006E010000}"/>
    <cellStyle name="どちらでもない 13" xfId="368" xr:uid="{00000000-0005-0000-0000-00006F010000}"/>
    <cellStyle name="どちらでもない 14" xfId="369" xr:uid="{00000000-0005-0000-0000-000070010000}"/>
    <cellStyle name="どちらでもない 15" xfId="370" xr:uid="{00000000-0005-0000-0000-000071010000}"/>
    <cellStyle name="どちらでもない 2" xfId="371" xr:uid="{00000000-0005-0000-0000-000072010000}"/>
    <cellStyle name="どちらでもない 3" xfId="372" xr:uid="{00000000-0005-0000-0000-000073010000}"/>
    <cellStyle name="どちらでもない 4" xfId="373" xr:uid="{00000000-0005-0000-0000-000074010000}"/>
    <cellStyle name="どちらでもない 5" xfId="374" xr:uid="{00000000-0005-0000-0000-000075010000}"/>
    <cellStyle name="どちらでもない 6" xfId="375" xr:uid="{00000000-0005-0000-0000-000076010000}"/>
    <cellStyle name="どちらでもない 7" xfId="376" xr:uid="{00000000-0005-0000-0000-000077010000}"/>
    <cellStyle name="どちらでもない 8" xfId="377" xr:uid="{00000000-0005-0000-0000-000078010000}"/>
    <cellStyle name="どちらでもない 9" xfId="378" xr:uid="{00000000-0005-0000-0000-000079010000}"/>
    <cellStyle name="メモ 10" xfId="379" xr:uid="{00000000-0005-0000-0000-00007A010000}"/>
    <cellStyle name="メモ 11" xfId="380" xr:uid="{00000000-0005-0000-0000-00007B010000}"/>
    <cellStyle name="メモ 12" xfId="381" xr:uid="{00000000-0005-0000-0000-00007C010000}"/>
    <cellStyle name="メモ 13" xfId="382" xr:uid="{00000000-0005-0000-0000-00007D010000}"/>
    <cellStyle name="メモ 14" xfId="383" xr:uid="{00000000-0005-0000-0000-00007E010000}"/>
    <cellStyle name="メモ 15" xfId="384" xr:uid="{00000000-0005-0000-0000-00007F010000}"/>
    <cellStyle name="メモ 2" xfId="385" xr:uid="{00000000-0005-0000-0000-000080010000}"/>
    <cellStyle name="メモ 3" xfId="386" xr:uid="{00000000-0005-0000-0000-000081010000}"/>
    <cellStyle name="メモ 4" xfId="387" xr:uid="{00000000-0005-0000-0000-000082010000}"/>
    <cellStyle name="メモ 5" xfId="388" xr:uid="{00000000-0005-0000-0000-000083010000}"/>
    <cellStyle name="メモ 6" xfId="389" xr:uid="{00000000-0005-0000-0000-000084010000}"/>
    <cellStyle name="メモ 7" xfId="390" xr:uid="{00000000-0005-0000-0000-000085010000}"/>
    <cellStyle name="メモ 8" xfId="391" xr:uid="{00000000-0005-0000-0000-000086010000}"/>
    <cellStyle name="メモ 9" xfId="392" xr:uid="{00000000-0005-0000-0000-000087010000}"/>
    <cellStyle name="リンク セル 10" xfId="393" xr:uid="{00000000-0005-0000-0000-000088010000}"/>
    <cellStyle name="リンク セル 11" xfId="394" xr:uid="{00000000-0005-0000-0000-000089010000}"/>
    <cellStyle name="リンク セル 12" xfId="395" xr:uid="{00000000-0005-0000-0000-00008A010000}"/>
    <cellStyle name="リンク セル 13" xfId="396" xr:uid="{00000000-0005-0000-0000-00008B010000}"/>
    <cellStyle name="リンク セル 14" xfId="397" xr:uid="{00000000-0005-0000-0000-00008C010000}"/>
    <cellStyle name="リンク セル 15" xfId="398" xr:uid="{00000000-0005-0000-0000-00008D010000}"/>
    <cellStyle name="リンク セル 2" xfId="399" xr:uid="{00000000-0005-0000-0000-00008E010000}"/>
    <cellStyle name="リンク セル 3" xfId="400" xr:uid="{00000000-0005-0000-0000-00008F010000}"/>
    <cellStyle name="リンク セル 4" xfId="401" xr:uid="{00000000-0005-0000-0000-000090010000}"/>
    <cellStyle name="リンク セル 5" xfId="402" xr:uid="{00000000-0005-0000-0000-000091010000}"/>
    <cellStyle name="リンク セル 6" xfId="403" xr:uid="{00000000-0005-0000-0000-000092010000}"/>
    <cellStyle name="リンク セル 7" xfId="404" xr:uid="{00000000-0005-0000-0000-000093010000}"/>
    <cellStyle name="リンク セル 8" xfId="405" xr:uid="{00000000-0005-0000-0000-000094010000}"/>
    <cellStyle name="リンク セル 9" xfId="406" xr:uid="{00000000-0005-0000-0000-000095010000}"/>
    <cellStyle name="悪い 10" xfId="407" xr:uid="{00000000-0005-0000-0000-000096010000}"/>
    <cellStyle name="悪い 11" xfId="408" xr:uid="{00000000-0005-0000-0000-000097010000}"/>
    <cellStyle name="悪い 12" xfId="409" xr:uid="{00000000-0005-0000-0000-000098010000}"/>
    <cellStyle name="悪い 13" xfId="410" xr:uid="{00000000-0005-0000-0000-000099010000}"/>
    <cellStyle name="悪い 14" xfId="411" xr:uid="{00000000-0005-0000-0000-00009A010000}"/>
    <cellStyle name="悪い 15" xfId="412" xr:uid="{00000000-0005-0000-0000-00009B010000}"/>
    <cellStyle name="悪い 2" xfId="413" xr:uid="{00000000-0005-0000-0000-00009C010000}"/>
    <cellStyle name="悪い 3" xfId="414" xr:uid="{00000000-0005-0000-0000-00009D010000}"/>
    <cellStyle name="悪い 4" xfId="415" xr:uid="{00000000-0005-0000-0000-00009E010000}"/>
    <cellStyle name="悪い 5" xfId="416" xr:uid="{00000000-0005-0000-0000-00009F010000}"/>
    <cellStyle name="悪い 6" xfId="417" xr:uid="{00000000-0005-0000-0000-0000A0010000}"/>
    <cellStyle name="悪い 7" xfId="418" xr:uid="{00000000-0005-0000-0000-0000A1010000}"/>
    <cellStyle name="悪い 8" xfId="419" xr:uid="{00000000-0005-0000-0000-0000A2010000}"/>
    <cellStyle name="悪い 9" xfId="420" xr:uid="{00000000-0005-0000-0000-0000A3010000}"/>
    <cellStyle name="計算 10" xfId="421" xr:uid="{00000000-0005-0000-0000-0000A4010000}"/>
    <cellStyle name="計算 11" xfId="422" xr:uid="{00000000-0005-0000-0000-0000A5010000}"/>
    <cellStyle name="計算 12" xfId="423" xr:uid="{00000000-0005-0000-0000-0000A6010000}"/>
    <cellStyle name="計算 13" xfId="424" xr:uid="{00000000-0005-0000-0000-0000A7010000}"/>
    <cellStyle name="計算 14" xfId="425" xr:uid="{00000000-0005-0000-0000-0000A8010000}"/>
    <cellStyle name="計算 15" xfId="426" xr:uid="{00000000-0005-0000-0000-0000A9010000}"/>
    <cellStyle name="計算 2" xfId="427" xr:uid="{00000000-0005-0000-0000-0000AA010000}"/>
    <cellStyle name="計算 3" xfId="428" xr:uid="{00000000-0005-0000-0000-0000AB010000}"/>
    <cellStyle name="計算 4" xfId="429" xr:uid="{00000000-0005-0000-0000-0000AC010000}"/>
    <cellStyle name="計算 5" xfId="430" xr:uid="{00000000-0005-0000-0000-0000AD010000}"/>
    <cellStyle name="計算 6" xfId="431" xr:uid="{00000000-0005-0000-0000-0000AE010000}"/>
    <cellStyle name="計算 7" xfId="432" xr:uid="{00000000-0005-0000-0000-0000AF010000}"/>
    <cellStyle name="計算 8" xfId="433" xr:uid="{00000000-0005-0000-0000-0000B0010000}"/>
    <cellStyle name="計算 9" xfId="434" xr:uid="{00000000-0005-0000-0000-0000B1010000}"/>
    <cellStyle name="警告文 10" xfId="435" xr:uid="{00000000-0005-0000-0000-0000B2010000}"/>
    <cellStyle name="警告文 11" xfId="436" xr:uid="{00000000-0005-0000-0000-0000B3010000}"/>
    <cellStyle name="警告文 12" xfId="437" xr:uid="{00000000-0005-0000-0000-0000B4010000}"/>
    <cellStyle name="警告文 13" xfId="438" xr:uid="{00000000-0005-0000-0000-0000B5010000}"/>
    <cellStyle name="警告文 14" xfId="439" xr:uid="{00000000-0005-0000-0000-0000B6010000}"/>
    <cellStyle name="警告文 15" xfId="440" xr:uid="{00000000-0005-0000-0000-0000B7010000}"/>
    <cellStyle name="警告文 2" xfId="441" xr:uid="{00000000-0005-0000-0000-0000B8010000}"/>
    <cellStyle name="警告文 3" xfId="442" xr:uid="{00000000-0005-0000-0000-0000B9010000}"/>
    <cellStyle name="警告文 4" xfId="443" xr:uid="{00000000-0005-0000-0000-0000BA010000}"/>
    <cellStyle name="警告文 5" xfId="444" xr:uid="{00000000-0005-0000-0000-0000BB010000}"/>
    <cellStyle name="警告文 6" xfId="445" xr:uid="{00000000-0005-0000-0000-0000BC010000}"/>
    <cellStyle name="警告文 7" xfId="446" xr:uid="{00000000-0005-0000-0000-0000BD010000}"/>
    <cellStyle name="警告文 8" xfId="447" xr:uid="{00000000-0005-0000-0000-0000BE010000}"/>
    <cellStyle name="警告文 9" xfId="448" xr:uid="{00000000-0005-0000-0000-0000BF010000}"/>
    <cellStyle name="桁区切り 10" xfId="449" xr:uid="{00000000-0005-0000-0000-0000C0010000}"/>
    <cellStyle name="桁区切り 11" xfId="450" xr:uid="{00000000-0005-0000-0000-0000C1010000}"/>
    <cellStyle name="桁区切り 12" xfId="451" xr:uid="{00000000-0005-0000-0000-0000C2010000}"/>
    <cellStyle name="桁区切り 13" xfId="452" xr:uid="{00000000-0005-0000-0000-0000C3010000}"/>
    <cellStyle name="桁区切り 14" xfId="453" xr:uid="{00000000-0005-0000-0000-0000C4010000}"/>
    <cellStyle name="桁区切り 15" xfId="454" xr:uid="{00000000-0005-0000-0000-0000C5010000}"/>
    <cellStyle name="桁区切り 16" xfId="455" xr:uid="{00000000-0005-0000-0000-0000C6010000}"/>
    <cellStyle name="桁区切り 17" xfId="456" xr:uid="{00000000-0005-0000-0000-0000C7010000}"/>
    <cellStyle name="桁区切り 18" xfId="457" xr:uid="{00000000-0005-0000-0000-0000C8010000}"/>
    <cellStyle name="桁区切り 19" xfId="458" xr:uid="{00000000-0005-0000-0000-0000C9010000}"/>
    <cellStyle name="桁区切り 2" xfId="459" xr:uid="{00000000-0005-0000-0000-0000CA010000}"/>
    <cellStyle name="桁区切り 2 2" xfId="460" xr:uid="{00000000-0005-0000-0000-0000CB010000}"/>
    <cellStyle name="桁区切り 2 3" xfId="461" xr:uid="{00000000-0005-0000-0000-0000CC010000}"/>
    <cellStyle name="桁区切り 2 4" xfId="462" xr:uid="{00000000-0005-0000-0000-0000CD010000}"/>
    <cellStyle name="桁区切り 20" xfId="463" xr:uid="{00000000-0005-0000-0000-0000CE010000}"/>
    <cellStyle name="桁区切り 21" xfId="464" xr:uid="{00000000-0005-0000-0000-0000CF010000}"/>
    <cellStyle name="桁区切り 22" xfId="465" xr:uid="{00000000-0005-0000-0000-0000D0010000}"/>
    <cellStyle name="桁区切り 23" xfId="466" xr:uid="{00000000-0005-0000-0000-0000D1010000}"/>
    <cellStyle name="桁区切り 24" xfId="467" xr:uid="{00000000-0005-0000-0000-0000D2010000}"/>
    <cellStyle name="桁区切り 25" xfId="468" xr:uid="{00000000-0005-0000-0000-0000D3010000}"/>
    <cellStyle name="桁区切り 26" xfId="469" xr:uid="{00000000-0005-0000-0000-0000D4010000}"/>
    <cellStyle name="桁区切り 27" xfId="470" xr:uid="{00000000-0005-0000-0000-0000D5010000}"/>
    <cellStyle name="桁区切り 28" xfId="471" xr:uid="{00000000-0005-0000-0000-0000D6010000}"/>
    <cellStyle name="桁区切り 29" xfId="472" xr:uid="{00000000-0005-0000-0000-0000D7010000}"/>
    <cellStyle name="桁区切り 3" xfId="473" xr:uid="{00000000-0005-0000-0000-0000D8010000}"/>
    <cellStyle name="桁区切り 30" xfId="474" xr:uid="{00000000-0005-0000-0000-0000D9010000}"/>
    <cellStyle name="桁区切り 31" xfId="475" xr:uid="{00000000-0005-0000-0000-0000DA010000}"/>
    <cellStyle name="桁区切り 32" xfId="476" xr:uid="{00000000-0005-0000-0000-0000DB010000}"/>
    <cellStyle name="桁区切り 33" xfId="477" xr:uid="{00000000-0005-0000-0000-0000DC010000}"/>
    <cellStyle name="桁区切り 34" xfId="478" xr:uid="{00000000-0005-0000-0000-0000DD010000}"/>
    <cellStyle name="桁区切り 35" xfId="479" xr:uid="{00000000-0005-0000-0000-0000DE010000}"/>
    <cellStyle name="桁区切り 36" xfId="480" xr:uid="{00000000-0005-0000-0000-0000DF010000}"/>
    <cellStyle name="桁区切り 37" xfId="481" xr:uid="{00000000-0005-0000-0000-0000E0010000}"/>
    <cellStyle name="桁区切り 38" xfId="482" xr:uid="{00000000-0005-0000-0000-0000E1010000}"/>
    <cellStyle name="桁区切り 39" xfId="483" xr:uid="{00000000-0005-0000-0000-0000E2010000}"/>
    <cellStyle name="桁区切り 4" xfId="484" xr:uid="{00000000-0005-0000-0000-0000E3010000}"/>
    <cellStyle name="桁区切り 40" xfId="485" xr:uid="{00000000-0005-0000-0000-0000E4010000}"/>
    <cellStyle name="桁区切り 41" xfId="486" xr:uid="{00000000-0005-0000-0000-0000E5010000}"/>
    <cellStyle name="桁区切り 42" xfId="487" xr:uid="{00000000-0005-0000-0000-0000E6010000}"/>
    <cellStyle name="桁区切り 43" xfId="488" xr:uid="{00000000-0005-0000-0000-0000E7010000}"/>
    <cellStyle name="桁区切り 44" xfId="489" xr:uid="{00000000-0005-0000-0000-0000E8010000}"/>
    <cellStyle name="桁区切り 45" xfId="490" xr:uid="{00000000-0005-0000-0000-0000E9010000}"/>
    <cellStyle name="桁区切り 46" xfId="491" xr:uid="{00000000-0005-0000-0000-0000EA010000}"/>
    <cellStyle name="桁区切り 47" xfId="492" xr:uid="{00000000-0005-0000-0000-0000EB010000}"/>
    <cellStyle name="桁区切り 48" xfId="493" xr:uid="{00000000-0005-0000-0000-0000EC010000}"/>
    <cellStyle name="桁区切り 49" xfId="494" xr:uid="{00000000-0005-0000-0000-0000ED010000}"/>
    <cellStyle name="桁区切り 5" xfId="495" xr:uid="{00000000-0005-0000-0000-0000EE010000}"/>
    <cellStyle name="桁区切り 50" xfId="496" xr:uid="{00000000-0005-0000-0000-0000EF010000}"/>
    <cellStyle name="桁区切り 51" xfId="497" xr:uid="{00000000-0005-0000-0000-0000F0010000}"/>
    <cellStyle name="桁区切り 52" xfId="498" xr:uid="{00000000-0005-0000-0000-0000F1010000}"/>
    <cellStyle name="桁区切り 53" xfId="499" xr:uid="{00000000-0005-0000-0000-0000F2010000}"/>
    <cellStyle name="桁区切り 54" xfId="500" xr:uid="{00000000-0005-0000-0000-0000F3010000}"/>
    <cellStyle name="桁区切り 55" xfId="501" xr:uid="{00000000-0005-0000-0000-0000F4010000}"/>
    <cellStyle name="桁区切り 56" xfId="502" xr:uid="{00000000-0005-0000-0000-0000F5010000}"/>
    <cellStyle name="桁区切り 57" xfId="503" xr:uid="{00000000-0005-0000-0000-0000F6010000}"/>
    <cellStyle name="桁区切り 58" xfId="504" xr:uid="{00000000-0005-0000-0000-0000F7010000}"/>
    <cellStyle name="桁区切り 59" xfId="505" xr:uid="{00000000-0005-0000-0000-0000F8010000}"/>
    <cellStyle name="桁区切り 6" xfId="506" xr:uid="{00000000-0005-0000-0000-0000F9010000}"/>
    <cellStyle name="桁区切り 60" xfId="507" xr:uid="{00000000-0005-0000-0000-0000FA010000}"/>
    <cellStyle name="桁区切り 61" xfId="508" xr:uid="{00000000-0005-0000-0000-0000FB010000}"/>
    <cellStyle name="桁区切り 62" xfId="509" xr:uid="{00000000-0005-0000-0000-0000FC010000}"/>
    <cellStyle name="桁区切り 63" xfId="510" xr:uid="{00000000-0005-0000-0000-0000FD010000}"/>
    <cellStyle name="桁区切り 64" xfId="511" xr:uid="{00000000-0005-0000-0000-0000FE010000}"/>
    <cellStyle name="桁区切り 65" xfId="512" xr:uid="{00000000-0005-0000-0000-0000FF010000}"/>
    <cellStyle name="桁区切り 66" xfId="513" xr:uid="{00000000-0005-0000-0000-000000020000}"/>
    <cellStyle name="桁区切り 67" xfId="514" xr:uid="{00000000-0005-0000-0000-000001020000}"/>
    <cellStyle name="桁区切り 68" xfId="515" xr:uid="{00000000-0005-0000-0000-000002020000}"/>
    <cellStyle name="桁区切り 69" xfId="516" xr:uid="{00000000-0005-0000-0000-000003020000}"/>
    <cellStyle name="桁区切り 7" xfId="517" xr:uid="{00000000-0005-0000-0000-000004020000}"/>
    <cellStyle name="桁区切り 70" xfId="518" xr:uid="{00000000-0005-0000-0000-000005020000}"/>
    <cellStyle name="桁区切り 71" xfId="519" xr:uid="{00000000-0005-0000-0000-000006020000}"/>
    <cellStyle name="桁区切り 8" xfId="520" xr:uid="{00000000-0005-0000-0000-000007020000}"/>
    <cellStyle name="桁区切り 9" xfId="521" xr:uid="{00000000-0005-0000-0000-000008020000}"/>
    <cellStyle name="見出し 1 10" xfId="522" xr:uid="{00000000-0005-0000-0000-000009020000}"/>
    <cellStyle name="見出し 1 11" xfId="523" xr:uid="{00000000-0005-0000-0000-00000A020000}"/>
    <cellStyle name="見出し 1 12" xfId="524" xr:uid="{00000000-0005-0000-0000-00000B020000}"/>
    <cellStyle name="見出し 1 13" xfId="525" xr:uid="{00000000-0005-0000-0000-00000C020000}"/>
    <cellStyle name="見出し 1 14" xfId="526" xr:uid="{00000000-0005-0000-0000-00000D020000}"/>
    <cellStyle name="見出し 1 15" xfId="527" xr:uid="{00000000-0005-0000-0000-00000E020000}"/>
    <cellStyle name="見出し 1 2" xfId="528" xr:uid="{00000000-0005-0000-0000-00000F020000}"/>
    <cellStyle name="見出し 1 3" xfId="529" xr:uid="{00000000-0005-0000-0000-000010020000}"/>
    <cellStyle name="見出し 1 4" xfId="530" xr:uid="{00000000-0005-0000-0000-000011020000}"/>
    <cellStyle name="見出し 1 5" xfId="531" xr:uid="{00000000-0005-0000-0000-000012020000}"/>
    <cellStyle name="見出し 1 6" xfId="532" xr:uid="{00000000-0005-0000-0000-000013020000}"/>
    <cellStyle name="見出し 1 7" xfId="533" xr:uid="{00000000-0005-0000-0000-000014020000}"/>
    <cellStyle name="見出し 1 8" xfId="534" xr:uid="{00000000-0005-0000-0000-000015020000}"/>
    <cellStyle name="見出し 1 9" xfId="535" xr:uid="{00000000-0005-0000-0000-000016020000}"/>
    <cellStyle name="見出し 2 10" xfId="536" xr:uid="{00000000-0005-0000-0000-000017020000}"/>
    <cellStyle name="見出し 2 11" xfId="537" xr:uid="{00000000-0005-0000-0000-000018020000}"/>
    <cellStyle name="見出し 2 12" xfId="538" xr:uid="{00000000-0005-0000-0000-000019020000}"/>
    <cellStyle name="見出し 2 13" xfId="539" xr:uid="{00000000-0005-0000-0000-00001A020000}"/>
    <cellStyle name="見出し 2 14" xfId="540" xr:uid="{00000000-0005-0000-0000-00001B020000}"/>
    <cellStyle name="見出し 2 15" xfId="541" xr:uid="{00000000-0005-0000-0000-00001C020000}"/>
    <cellStyle name="見出し 2 2" xfId="542" xr:uid="{00000000-0005-0000-0000-00001D020000}"/>
    <cellStyle name="見出し 2 3" xfId="543" xr:uid="{00000000-0005-0000-0000-00001E020000}"/>
    <cellStyle name="見出し 2 4" xfId="544" xr:uid="{00000000-0005-0000-0000-00001F020000}"/>
    <cellStyle name="見出し 2 5" xfId="545" xr:uid="{00000000-0005-0000-0000-000020020000}"/>
    <cellStyle name="見出し 2 6" xfId="546" xr:uid="{00000000-0005-0000-0000-000021020000}"/>
    <cellStyle name="見出し 2 7" xfId="547" xr:uid="{00000000-0005-0000-0000-000022020000}"/>
    <cellStyle name="見出し 2 8" xfId="548" xr:uid="{00000000-0005-0000-0000-000023020000}"/>
    <cellStyle name="見出し 2 9" xfId="549" xr:uid="{00000000-0005-0000-0000-000024020000}"/>
    <cellStyle name="見出し 3 10" xfId="550" xr:uid="{00000000-0005-0000-0000-000025020000}"/>
    <cellStyle name="見出し 3 11" xfId="551" xr:uid="{00000000-0005-0000-0000-000026020000}"/>
    <cellStyle name="見出し 3 12" xfId="552" xr:uid="{00000000-0005-0000-0000-000027020000}"/>
    <cellStyle name="見出し 3 13" xfId="553" xr:uid="{00000000-0005-0000-0000-000028020000}"/>
    <cellStyle name="見出し 3 14" xfId="554" xr:uid="{00000000-0005-0000-0000-000029020000}"/>
    <cellStyle name="見出し 3 15" xfId="555" xr:uid="{00000000-0005-0000-0000-00002A020000}"/>
    <cellStyle name="見出し 3 2" xfId="556" xr:uid="{00000000-0005-0000-0000-00002B020000}"/>
    <cellStyle name="見出し 3 3" xfId="557" xr:uid="{00000000-0005-0000-0000-00002C020000}"/>
    <cellStyle name="見出し 3 4" xfId="558" xr:uid="{00000000-0005-0000-0000-00002D020000}"/>
    <cellStyle name="見出し 3 5" xfId="559" xr:uid="{00000000-0005-0000-0000-00002E020000}"/>
    <cellStyle name="見出し 3 6" xfId="560" xr:uid="{00000000-0005-0000-0000-00002F020000}"/>
    <cellStyle name="見出し 3 7" xfId="561" xr:uid="{00000000-0005-0000-0000-000030020000}"/>
    <cellStyle name="見出し 3 8" xfId="562" xr:uid="{00000000-0005-0000-0000-000031020000}"/>
    <cellStyle name="見出し 3 9" xfId="563" xr:uid="{00000000-0005-0000-0000-000032020000}"/>
    <cellStyle name="見出し 4 10" xfId="564" xr:uid="{00000000-0005-0000-0000-000033020000}"/>
    <cellStyle name="見出し 4 11" xfId="565" xr:uid="{00000000-0005-0000-0000-000034020000}"/>
    <cellStyle name="見出し 4 12" xfId="566" xr:uid="{00000000-0005-0000-0000-000035020000}"/>
    <cellStyle name="見出し 4 13" xfId="567" xr:uid="{00000000-0005-0000-0000-000036020000}"/>
    <cellStyle name="見出し 4 14" xfId="568" xr:uid="{00000000-0005-0000-0000-000037020000}"/>
    <cellStyle name="見出し 4 15" xfId="569" xr:uid="{00000000-0005-0000-0000-000038020000}"/>
    <cellStyle name="見出し 4 2" xfId="570" xr:uid="{00000000-0005-0000-0000-000039020000}"/>
    <cellStyle name="見出し 4 3" xfId="571" xr:uid="{00000000-0005-0000-0000-00003A020000}"/>
    <cellStyle name="見出し 4 4" xfId="572" xr:uid="{00000000-0005-0000-0000-00003B020000}"/>
    <cellStyle name="見出し 4 5" xfId="573" xr:uid="{00000000-0005-0000-0000-00003C020000}"/>
    <cellStyle name="見出し 4 6" xfId="574" xr:uid="{00000000-0005-0000-0000-00003D020000}"/>
    <cellStyle name="見出し 4 7" xfId="575" xr:uid="{00000000-0005-0000-0000-00003E020000}"/>
    <cellStyle name="見出し 4 8" xfId="576" xr:uid="{00000000-0005-0000-0000-00003F020000}"/>
    <cellStyle name="見出し 4 9" xfId="577" xr:uid="{00000000-0005-0000-0000-000040020000}"/>
    <cellStyle name="集計 10" xfId="578" xr:uid="{00000000-0005-0000-0000-000041020000}"/>
    <cellStyle name="集計 11" xfId="579" xr:uid="{00000000-0005-0000-0000-000042020000}"/>
    <cellStyle name="集計 12" xfId="580" xr:uid="{00000000-0005-0000-0000-000043020000}"/>
    <cellStyle name="集計 13" xfId="581" xr:uid="{00000000-0005-0000-0000-000044020000}"/>
    <cellStyle name="集計 14" xfId="582" xr:uid="{00000000-0005-0000-0000-000045020000}"/>
    <cellStyle name="集計 15" xfId="583" xr:uid="{00000000-0005-0000-0000-000046020000}"/>
    <cellStyle name="集計 2" xfId="584" xr:uid="{00000000-0005-0000-0000-000047020000}"/>
    <cellStyle name="集計 3" xfId="585" xr:uid="{00000000-0005-0000-0000-000048020000}"/>
    <cellStyle name="集計 4" xfId="586" xr:uid="{00000000-0005-0000-0000-000049020000}"/>
    <cellStyle name="集計 5" xfId="587" xr:uid="{00000000-0005-0000-0000-00004A020000}"/>
    <cellStyle name="集計 6" xfId="588" xr:uid="{00000000-0005-0000-0000-00004B020000}"/>
    <cellStyle name="集計 7" xfId="589" xr:uid="{00000000-0005-0000-0000-00004C020000}"/>
    <cellStyle name="集計 8" xfId="590" xr:uid="{00000000-0005-0000-0000-00004D020000}"/>
    <cellStyle name="集計 9" xfId="591" xr:uid="{00000000-0005-0000-0000-00004E020000}"/>
    <cellStyle name="出力 10" xfId="592" xr:uid="{00000000-0005-0000-0000-00004F020000}"/>
    <cellStyle name="出力 11" xfId="593" xr:uid="{00000000-0005-0000-0000-000050020000}"/>
    <cellStyle name="出力 12" xfId="594" xr:uid="{00000000-0005-0000-0000-000051020000}"/>
    <cellStyle name="出力 13" xfId="595" xr:uid="{00000000-0005-0000-0000-000052020000}"/>
    <cellStyle name="出力 14" xfId="596" xr:uid="{00000000-0005-0000-0000-000053020000}"/>
    <cellStyle name="出力 15" xfId="597" xr:uid="{00000000-0005-0000-0000-000054020000}"/>
    <cellStyle name="出力 2" xfId="598" xr:uid="{00000000-0005-0000-0000-000055020000}"/>
    <cellStyle name="出力 3" xfId="599" xr:uid="{00000000-0005-0000-0000-000056020000}"/>
    <cellStyle name="出力 4" xfId="600" xr:uid="{00000000-0005-0000-0000-000057020000}"/>
    <cellStyle name="出力 5" xfId="601" xr:uid="{00000000-0005-0000-0000-000058020000}"/>
    <cellStyle name="出力 6" xfId="602" xr:uid="{00000000-0005-0000-0000-000059020000}"/>
    <cellStyle name="出力 7" xfId="603" xr:uid="{00000000-0005-0000-0000-00005A020000}"/>
    <cellStyle name="出力 8" xfId="604" xr:uid="{00000000-0005-0000-0000-00005B020000}"/>
    <cellStyle name="出力 9" xfId="605" xr:uid="{00000000-0005-0000-0000-00005C020000}"/>
    <cellStyle name="説明文 10" xfId="606" xr:uid="{00000000-0005-0000-0000-00005D020000}"/>
    <cellStyle name="説明文 11" xfId="607" xr:uid="{00000000-0005-0000-0000-00005E020000}"/>
    <cellStyle name="説明文 12" xfId="608" xr:uid="{00000000-0005-0000-0000-00005F020000}"/>
    <cellStyle name="説明文 13" xfId="609" xr:uid="{00000000-0005-0000-0000-000060020000}"/>
    <cellStyle name="説明文 14" xfId="610" xr:uid="{00000000-0005-0000-0000-000061020000}"/>
    <cellStyle name="説明文 15" xfId="611" xr:uid="{00000000-0005-0000-0000-000062020000}"/>
    <cellStyle name="説明文 2" xfId="612" xr:uid="{00000000-0005-0000-0000-000063020000}"/>
    <cellStyle name="説明文 3" xfId="613" xr:uid="{00000000-0005-0000-0000-000064020000}"/>
    <cellStyle name="説明文 4" xfId="614" xr:uid="{00000000-0005-0000-0000-000065020000}"/>
    <cellStyle name="説明文 5" xfId="615" xr:uid="{00000000-0005-0000-0000-000066020000}"/>
    <cellStyle name="説明文 6" xfId="616" xr:uid="{00000000-0005-0000-0000-000067020000}"/>
    <cellStyle name="説明文 7" xfId="617" xr:uid="{00000000-0005-0000-0000-000068020000}"/>
    <cellStyle name="説明文 8" xfId="618" xr:uid="{00000000-0005-0000-0000-000069020000}"/>
    <cellStyle name="説明文 9" xfId="619" xr:uid="{00000000-0005-0000-0000-00006A020000}"/>
    <cellStyle name="入力 10" xfId="620" xr:uid="{00000000-0005-0000-0000-00006B020000}"/>
    <cellStyle name="入力 11" xfId="621" xr:uid="{00000000-0005-0000-0000-00006C020000}"/>
    <cellStyle name="入力 12" xfId="622" xr:uid="{00000000-0005-0000-0000-00006D020000}"/>
    <cellStyle name="入力 13" xfId="623" xr:uid="{00000000-0005-0000-0000-00006E020000}"/>
    <cellStyle name="入力 14" xfId="624" xr:uid="{00000000-0005-0000-0000-00006F020000}"/>
    <cellStyle name="入力 15" xfId="625" xr:uid="{00000000-0005-0000-0000-000070020000}"/>
    <cellStyle name="入力 2" xfId="626" xr:uid="{00000000-0005-0000-0000-000071020000}"/>
    <cellStyle name="入力 3" xfId="627" xr:uid="{00000000-0005-0000-0000-000072020000}"/>
    <cellStyle name="入力 4" xfId="628" xr:uid="{00000000-0005-0000-0000-000073020000}"/>
    <cellStyle name="入力 5" xfId="629" xr:uid="{00000000-0005-0000-0000-000074020000}"/>
    <cellStyle name="入力 6" xfId="630" xr:uid="{00000000-0005-0000-0000-000075020000}"/>
    <cellStyle name="入力 7" xfId="631" xr:uid="{00000000-0005-0000-0000-000076020000}"/>
    <cellStyle name="入力 8" xfId="632" xr:uid="{00000000-0005-0000-0000-000077020000}"/>
    <cellStyle name="入力 9" xfId="633" xr:uid="{00000000-0005-0000-0000-000078020000}"/>
    <cellStyle name="標準" xfId="0" builtinId="0"/>
    <cellStyle name="標準 10" xfId="634" xr:uid="{00000000-0005-0000-0000-00007A020000}"/>
    <cellStyle name="標準 11" xfId="635" xr:uid="{00000000-0005-0000-0000-00007B020000}"/>
    <cellStyle name="標準 11 2" xfId="636" xr:uid="{00000000-0005-0000-0000-00007C020000}"/>
    <cellStyle name="標準 11 3" xfId="637" xr:uid="{00000000-0005-0000-0000-00007D020000}"/>
    <cellStyle name="標準 11 4" xfId="638" xr:uid="{00000000-0005-0000-0000-00007E020000}"/>
    <cellStyle name="標準 11 5" xfId="639" xr:uid="{00000000-0005-0000-0000-00007F020000}"/>
    <cellStyle name="標準 11_（変更）ダウンロードファイル-Ｖ61" xfId="640" xr:uid="{00000000-0005-0000-0000-000080020000}"/>
    <cellStyle name="標準 12" xfId="641" xr:uid="{00000000-0005-0000-0000-000081020000}"/>
    <cellStyle name="標準 12 2" xfId="642" xr:uid="{00000000-0005-0000-0000-000082020000}"/>
    <cellStyle name="標準 12 3" xfId="643" xr:uid="{00000000-0005-0000-0000-000083020000}"/>
    <cellStyle name="標準 12 4" xfId="644" xr:uid="{00000000-0005-0000-0000-000084020000}"/>
    <cellStyle name="標準 12 5" xfId="645" xr:uid="{00000000-0005-0000-0000-000085020000}"/>
    <cellStyle name="標準 12_（変更）ダウンロードファイル-Ｖ61" xfId="646" xr:uid="{00000000-0005-0000-0000-000086020000}"/>
    <cellStyle name="標準 13" xfId="647" xr:uid="{00000000-0005-0000-0000-000087020000}"/>
    <cellStyle name="標準 13 2" xfId="648" xr:uid="{00000000-0005-0000-0000-000088020000}"/>
    <cellStyle name="標準 13 3" xfId="649" xr:uid="{00000000-0005-0000-0000-000089020000}"/>
    <cellStyle name="標準 13 4" xfId="650" xr:uid="{00000000-0005-0000-0000-00008A020000}"/>
    <cellStyle name="標準 13 5" xfId="651" xr:uid="{00000000-0005-0000-0000-00008B020000}"/>
    <cellStyle name="標準 13_（変更）ダウンロードファイル-Ｖ61" xfId="652" xr:uid="{00000000-0005-0000-0000-00008C020000}"/>
    <cellStyle name="標準 14" xfId="653" xr:uid="{00000000-0005-0000-0000-00008D020000}"/>
    <cellStyle name="標準 14 2" xfId="654" xr:uid="{00000000-0005-0000-0000-00008E020000}"/>
    <cellStyle name="標準 14 3" xfId="655" xr:uid="{00000000-0005-0000-0000-00008F020000}"/>
    <cellStyle name="標準 14 4" xfId="656" xr:uid="{00000000-0005-0000-0000-000090020000}"/>
    <cellStyle name="標準 14 5" xfId="657" xr:uid="{00000000-0005-0000-0000-000091020000}"/>
    <cellStyle name="標準 14_（変更）ダウンロードファイル-Ｖ61" xfId="658" xr:uid="{00000000-0005-0000-0000-000092020000}"/>
    <cellStyle name="標準 15" xfId="659" xr:uid="{00000000-0005-0000-0000-000093020000}"/>
    <cellStyle name="標準 15 2" xfId="660" xr:uid="{00000000-0005-0000-0000-000094020000}"/>
    <cellStyle name="標準 15 3" xfId="661" xr:uid="{00000000-0005-0000-0000-000095020000}"/>
    <cellStyle name="標準 15 4" xfId="662" xr:uid="{00000000-0005-0000-0000-000096020000}"/>
    <cellStyle name="標準 15 5" xfId="663" xr:uid="{00000000-0005-0000-0000-000097020000}"/>
    <cellStyle name="標準 15_（変更）ダウンロードファイル-Ｖ61" xfId="664" xr:uid="{00000000-0005-0000-0000-000098020000}"/>
    <cellStyle name="標準 15_OP1_見積依頼情報" xfId="665" xr:uid="{00000000-0005-0000-0000-000099020000}"/>
    <cellStyle name="標準 16" xfId="666" xr:uid="{00000000-0005-0000-0000-00009A020000}"/>
    <cellStyle name="標準 16 2" xfId="667" xr:uid="{00000000-0005-0000-0000-00009B020000}"/>
    <cellStyle name="標準 16 3" xfId="668" xr:uid="{00000000-0005-0000-0000-00009C020000}"/>
    <cellStyle name="標準 16 4" xfId="669" xr:uid="{00000000-0005-0000-0000-00009D020000}"/>
    <cellStyle name="標準 16 5" xfId="670" xr:uid="{00000000-0005-0000-0000-00009E020000}"/>
    <cellStyle name="標準 16_（変更）ダウンロードファイル-Ｖ61" xfId="671" xr:uid="{00000000-0005-0000-0000-00009F020000}"/>
    <cellStyle name="標準 17" xfId="672" xr:uid="{00000000-0005-0000-0000-0000A0020000}"/>
    <cellStyle name="標準 17 2" xfId="673" xr:uid="{00000000-0005-0000-0000-0000A1020000}"/>
    <cellStyle name="標準 17 3" xfId="674" xr:uid="{00000000-0005-0000-0000-0000A2020000}"/>
    <cellStyle name="標準 17 4" xfId="675" xr:uid="{00000000-0005-0000-0000-0000A3020000}"/>
    <cellStyle name="標準 17 5" xfId="676" xr:uid="{00000000-0005-0000-0000-0000A4020000}"/>
    <cellStyle name="標準 17_（変更）ダウンロードファイル-Ｖ61" xfId="677" xr:uid="{00000000-0005-0000-0000-0000A5020000}"/>
    <cellStyle name="標準 17_OP1_見積依頼情報" xfId="678" xr:uid="{00000000-0005-0000-0000-0000A6020000}"/>
    <cellStyle name="標準 18" xfId="679" xr:uid="{00000000-0005-0000-0000-0000A7020000}"/>
    <cellStyle name="標準 18 2" xfId="680" xr:uid="{00000000-0005-0000-0000-0000A8020000}"/>
    <cellStyle name="標準 18 3" xfId="681" xr:uid="{00000000-0005-0000-0000-0000A9020000}"/>
    <cellStyle name="標準 18 4" xfId="682" xr:uid="{00000000-0005-0000-0000-0000AA020000}"/>
    <cellStyle name="標準 18 5" xfId="683" xr:uid="{00000000-0005-0000-0000-0000AB020000}"/>
    <cellStyle name="標準 18_（変更）ダウンロードファイル-Ｖ61" xfId="684" xr:uid="{00000000-0005-0000-0000-0000AC020000}"/>
    <cellStyle name="標準 18_OP1_見積依頼情報" xfId="685" xr:uid="{00000000-0005-0000-0000-0000AD020000}"/>
    <cellStyle name="標準 19" xfId="686" xr:uid="{00000000-0005-0000-0000-0000AE020000}"/>
    <cellStyle name="標準 19 2" xfId="687" xr:uid="{00000000-0005-0000-0000-0000AF020000}"/>
    <cellStyle name="標準 19 3" xfId="688" xr:uid="{00000000-0005-0000-0000-0000B0020000}"/>
    <cellStyle name="標準 19 4" xfId="689" xr:uid="{00000000-0005-0000-0000-0000B1020000}"/>
    <cellStyle name="標準 19 5" xfId="690" xr:uid="{00000000-0005-0000-0000-0000B2020000}"/>
    <cellStyle name="標準 19_（変更）ダウンロードファイル-Ｖ61" xfId="691" xr:uid="{00000000-0005-0000-0000-0000B3020000}"/>
    <cellStyle name="標準 2" xfId="692" xr:uid="{00000000-0005-0000-0000-0000B4020000}"/>
    <cellStyle name="標準 2 2" xfId="693" xr:uid="{00000000-0005-0000-0000-0000B5020000}"/>
    <cellStyle name="標準 2 2 2" xfId="694" xr:uid="{00000000-0005-0000-0000-0000B6020000}"/>
    <cellStyle name="標準 2 2 3" xfId="695" xr:uid="{00000000-0005-0000-0000-0000B7020000}"/>
    <cellStyle name="標準 2 2 4" xfId="696" xr:uid="{00000000-0005-0000-0000-0000B8020000}"/>
    <cellStyle name="標準 2 2 5" xfId="697" xr:uid="{00000000-0005-0000-0000-0000B9020000}"/>
    <cellStyle name="標準 2 2 6" xfId="698" xr:uid="{00000000-0005-0000-0000-0000BA020000}"/>
    <cellStyle name="標準 2 3" xfId="699" xr:uid="{00000000-0005-0000-0000-0000BB020000}"/>
    <cellStyle name="標準 2 4" xfId="700" xr:uid="{00000000-0005-0000-0000-0000BC020000}"/>
    <cellStyle name="標準 2 5" xfId="701" xr:uid="{00000000-0005-0000-0000-0000BD020000}"/>
    <cellStyle name="標準 2 6" xfId="702" xr:uid="{00000000-0005-0000-0000-0000BE020000}"/>
    <cellStyle name="標準 2 7" xfId="703" xr:uid="{00000000-0005-0000-0000-0000BF020000}"/>
    <cellStyle name="標準 2 8" xfId="704" xr:uid="{00000000-0005-0000-0000-0000C0020000}"/>
    <cellStyle name="標準 2_購買要求（詳細）" xfId="705" xr:uid="{00000000-0005-0000-0000-0000C1020000}"/>
    <cellStyle name="標準 20" xfId="706" xr:uid="{00000000-0005-0000-0000-0000C2020000}"/>
    <cellStyle name="標準 20 2" xfId="707" xr:uid="{00000000-0005-0000-0000-0000C3020000}"/>
    <cellStyle name="標準 20 3" xfId="708" xr:uid="{00000000-0005-0000-0000-0000C4020000}"/>
    <cellStyle name="標準 20 4" xfId="709" xr:uid="{00000000-0005-0000-0000-0000C5020000}"/>
    <cellStyle name="標準 20 5" xfId="710" xr:uid="{00000000-0005-0000-0000-0000C6020000}"/>
    <cellStyle name="標準 20_（変更）ダウンロードファイル-Ｖ61" xfId="711" xr:uid="{00000000-0005-0000-0000-0000C7020000}"/>
    <cellStyle name="標準 20_OP1_見積依頼情報" xfId="712" xr:uid="{00000000-0005-0000-0000-0000C8020000}"/>
    <cellStyle name="標準 21" xfId="713" xr:uid="{00000000-0005-0000-0000-0000C9020000}"/>
    <cellStyle name="標準 21 2" xfId="714" xr:uid="{00000000-0005-0000-0000-0000CA020000}"/>
    <cellStyle name="標準 21 3" xfId="715" xr:uid="{00000000-0005-0000-0000-0000CB020000}"/>
    <cellStyle name="標準 21 4" xfId="716" xr:uid="{00000000-0005-0000-0000-0000CC020000}"/>
    <cellStyle name="標準 21 5" xfId="717" xr:uid="{00000000-0005-0000-0000-0000CD020000}"/>
    <cellStyle name="標準 21_（変更）ダウンロードファイル-Ｖ61" xfId="718" xr:uid="{00000000-0005-0000-0000-0000CE020000}"/>
    <cellStyle name="標準 22" xfId="719" xr:uid="{00000000-0005-0000-0000-0000CF020000}"/>
    <cellStyle name="標準 22 2" xfId="720" xr:uid="{00000000-0005-0000-0000-0000D0020000}"/>
    <cellStyle name="標準 22 3" xfId="721" xr:uid="{00000000-0005-0000-0000-0000D1020000}"/>
    <cellStyle name="標準 22 4" xfId="722" xr:uid="{00000000-0005-0000-0000-0000D2020000}"/>
    <cellStyle name="標準 22 5" xfId="723" xr:uid="{00000000-0005-0000-0000-0000D3020000}"/>
    <cellStyle name="標準 22_（変更）ダウンロードファイル-Ｖ61" xfId="724" xr:uid="{00000000-0005-0000-0000-0000D4020000}"/>
    <cellStyle name="標準 23" xfId="725" xr:uid="{00000000-0005-0000-0000-0000D5020000}"/>
    <cellStyle name="標準 23 2" xfId="726" xr:uid="{00000000-0005-0000-0000-0000D6020000}"/>
    <cellStyle name="標準 23 3" xfId="727" xr:uid="{00000000-0005-0000-0000-0000D7020000}"/>
    <cellStyle name="標準 23 4" xfId="728" xr:uid="{00000000-0005-0000-0000-0000D8020000}"/>
    <cellStyle name="標準 23 5" xfId="729" xr:uid="{00000000-0005-0000-0000-0000D9020000}"/>
    <cellStyle name="標準 23_（変更）ダウンロードファイル-Ｖ61" xfId="730" xr:uid="{00000000-0005-0000-0000-0000DA020000}"/>
    <cellStyle name="標準 24" xfId="731" xr:uid="{00000000-0005-0000-0000-0000DB020000}"/>
    <cellStyle name="標準 25" xfId="732" xr:uid="{00000000-0005-0000-0000-0000DC020000}"/>
    <cellStyle name="標準 26" xfId="733" xr:uid="{00000000-0005-0000-0000-0000DD020000}"/>
    <cellStyle name="標準 26 2" xfId="734" xr:uid="{00000000-0005-0000-0000-0000DE020000}"/>
    <cellStyle name="標準 26 3" xfId="735" xr:uid="{00000000-0005-0000-0000-0000DF020000}"/>
    <cellStyle name="標準 26 4" xfId="736" xr:uid="{00000000-0005-0000-0000-0000E0020000}"/>
    <cellStyle name="標準 26 5" xfId="737" xr:uid="{00000000-0005-0000-0000-0000E1020000}"/>
    <cellStyle name="標準 26_（変更）ダウンロードファイル-Ｖ61" xfId="738" xr:uid="{00000000-0005-0000-0000-0000E2020000}"/>
    <cellStyle name="標準 27" xfId="739" xr:uid="{00000000-0005-0000-0000-0000E3020000}"/>
    <cellStyle name="標準 27 2" xfId="740" xr:uid="{00000000-0005-0000-0000-0000E4020000}"/>
    <cellStyle name="標準 27 3" xfId="741" xr:uid="{00000000-0005-0000-0000-0000E5020000}"/>
    <cellStyle name="標準 27 4" xfId="742" xr:uid="{00000000-0005-0000-0000-0000E6020000}"/>
    <cellStyle name="標準 27 5" xfId="743" xr:uid="{00000000-0005-0000-0000-0000E7020000}"/>
    <cellStyle name="標準 27_（変更）ダウンロードファイル-Ｖ61" xfId="744" xr:uid="{00000000-0005-0000-0000-0000E8020000}"/>
    <cellStyle name="標準 27_OP1_見積依頼情報" xfId="745" xr:uid="{00000000-0005-0000-0000-0000E9020000}"/>
    <cellStyle name="標準 28" xfId="746" xr:uid="{00000000-0005-0000-0000-0000EA020000}"/>
    <cellStyle name="標準 28 2" xfId="747" xr:uid="{00000000-0005-0000-0000-0000EB020000}"/>
    <cellStyle name="標準 28 3" xfId="748" xr:uid="{00000000-0005-0000-0000-0000EC020000}"/>
    <cellStyle name="標準 28 4" xfId="749" xr:uid="{00000000-0005-0000-0000-0000ED020000}"/>
    <cellStyle name="標準 28 5" xfId="750" xr:uid="{00000000-0005-0000-0000-0000EE020000}"/>
    <cellStyle name="標準 28_（変更）ダウンロードファイル-Ｖ61" xfId="751" xr:uid="{00000000-0005-0000-0000-0000EF020000}"/>
    <cellStyle name="標準 28_OP1_見積依頼情報" xfId="752" xr:uid="{00000000-0005-0000-0000-0000F0020000}"/>
    <cellStyle name="標準 29" xfId="753" xr:uid="{00000000-0005-0000-0000-0000F1020000}"/>
    <cellStyle name="標準 29 2" xfId="754" xr:uid="{00000000-0005-0000-0000-0000F2020000}"/>
    <cellStyle name="標準 29 3" xfId="755" xr:uid="{00000000-0005-0000-0000-0000F3020000}"/>
    <cellStyle name="標準 29 4" xfId="756" xr:uid="{00000000-0005-0000-0000-0000F4020000}"/>
    <cellStyle name="標準 29 5" xfId="757" xr:uid="{00000000-0005-0000-0000-0000F5020000}"/>
    <cellStyle name="標準 29_（変更）ダウンロードファイル-Ｖ61" xfId="758" xr:uid="{00000000-0005-0000-0000-0000F6020000}"/>
    <cellStyle name="標準 3" xfId="759" xr:uid="{00000000-0005-0000-0000-0000F7020000}"/>
    <cellStyle name="標準 3 2" xfId="760" xr:uid="{00000000-0005-0000-0000-0000F8020000}"/>
    <cellStyle name="標準 3 3" xfId="761" xr:uid="{00000000-0005-0000-0000-0000F9020000}"/>
    <cellStyle name="標準 3 4" xfId="762" xr:uid="{00000000-0005-0000-0000-0000FA020000}"/>
    <cellStyle name="標準 3_（変更）H 購買要求機能" xfId="763" xr:uid="{00000000-0005-0000-0000-0000FB020000}"/>
    <cellStyle name="標準 30" xfId="764" xr:uid="{00000000-0005-0000-0000-0000FC020000}"/>
    <cellStyle name="標準 30 2" xfId="765" xr:uid="{00000000-0005-0000-0000-0000FD020000}"/>
    <cellStyle name="標準 30 3" xfId="766" xr:uid="{00000000-0005-0000-0000-0000FE020000}"/>
    <cellStyle name="標準 30 4" xfId="767" xr:uid="{00000000-0005-0000-0000-0000FF020000}"/>
    <cellStyle name="標準 30 5" xfId="768" xr:uid="{00000000-0005-0000-0000-000000030000}"/>
    <cellStyle name="標準 30_（変更）ダウンロードファイル-Ｖ61" xfId="769" xr:uid="{00000000-0005-0000-0000-000001030000}"/>
    <cellStyle name="標準 31" xfId="770" xr:uid="{00000000-0005-0000-0000-000002030000}"/>
    <cellStyle name="標準 31 2" xfId="771" xr:uid="{00000000-0005-0000-0000-000003030000}"/>
    <cellStyle name="標準 31 3" xfId="772" xr:uid="{00000000-0005-0000-0000-000004030000}"/>
    <cellStyle name="標準 31 4" xfId="773" xr:uid="{00000000-0005-0000-0000-000005030000}"/>
    <cellStyle name="標準 31 5" xfId="774" xr:uid="{00000000-0005-0000-0000-000006030000}"/>
    <cellStyle name="標準 31_（変更）ダウンロードファイル-Ｖ61" xfId="775" xr:uid="{00000000-0005-0000-0000-000007030000}"/>
    <cellStyle name="標準 31_OP1_見積依頼情報" xfId="776" xr:uid="{00000000-0005-0000-0000-000008030000}"/>
    <cellStyle name="標準 32" xfId="777" xr:uid="{00000000-0005-0000-0000-000009030000}"/>
    <cellStyle name="標準 32 2" xfId="778" xr:uid="{00000000-0005-0000-0000-00000A030000}"/>
    <cellStyle name="標準 32 3" xfId="779" xr:uid="{00000000-0005-0000-0000-00000B030000}"/>
    <cellStyle name="標準 32 4" xfId="780" xr:uid="{00000000-0005-0000-0000-00000C030000}"/>
    <cellStyle name="標準 32 5" xfId="781" xr:uid="{00000000-0005-0000-0000-00000D030000}"/>
    <cellStyle name="標準 32_（変更）ダウンロードファイル-Ｖ61" xfId="782" xr:uid="{00000000-0005-0000-0000-00000E030000}"/>
    <cellStyle name="標準 33" xfId="783" xr:uid="{00000000-0005-0000-0000-00000F030000}"/>
    <cellStyle name="標準 33 2" xfId="784" xr:uid="{00000000-0005-0000-0000-000010030000}"/>
    <cellStyle name="標準 33 3" xfId="785" xr:uid="{00000000-0005-0000-0000-000011030000}"/>
    <cellStyle name="標準 33 4" xfId="786" xr:uid="{00000000-0005-0000-0000-000012030000}"/>
    <cellStyle name="標準 33 5" xfId="787" xr:uid="{00000000-0005-0000-0000-000013030000}"/>
    <cellStyle name="標準 33_（変更）ダウンロードファイル-Ｖ61" xfId="788" xr:uid="{00000000-0005-0000-0000-000014030000}"/>
    <cellStyle name="標準 33_OP1_見積依頼情報" xfId="789" xr:uid="{00000000-0005-0000-0000-000015030000}"/>
    <cellStyle name="標準 34" xfId="790" xr:uid="{00000000-0005-0000-0000-000016030000}"/>
    <cellStyle name="標準 34 2" xfId="791" xr:uid="{00000000-0005-0000-0000-000017030000}"/>
    <cellStyle name="標準 34 3" xfId="792" xr:uid="{00000000-0005-0000-0000-000018030000}"/>
    <cellStyle name="標準 34 4" xfId="793" xr:uid="{00000000-0005-0000-0000-000019030000}"/>
    <cellStyle name="標準 34 5" xfId="794" xr:uid="{00000000-0005-0000-0000-00001A030000}"/>
    <cellStyle name="標準 34_（変更）ダウンロードファイル-Ｖ61" xfId="795" xr:uid="{00000000-0005-0000-0000-00001B030000}"/>
    <cellStyle name="標準 35" xfId="796" xr:uid="{00000000-0005-0000-0000-00001C030000}"/>
    <cellStyle name="標準 35 2" xfId="797" xr:uid="{00000000-0005-0000-0000-00001D030000}"/>
    <cellStyle name="標準 35 3" xfId="798" xr:uid="{00000000-0005-0000-0000-00001E030000}"/>
    <cellStyle name="標準 35 4" xfId="799" xr:uid="{00000000-0005-0000-0000-00001F030000}"/>
    <cellStyle name="標準 35 5" xfId="800" xr:uid="{00000000-0005-0000-0000-000020030000}"/>
    <cellStyle name="標準 35_（変更）ダウンロードファイル-Ｖ61" xfId="801" xr:uid="{00000000-0005-0000-0000-000021030000}"/>
    <cellStyle name="標準 35_OP1_見積依頼情報" xfId="802" xr:uid="{00000000-0005-0000-0000-000022030000}"/>
    <cellStyle name="標準 36" xfId="803" xr:uid="{00000000-0005-0000-0000-000023030000}"/>
    <cellStyle name="標準 36 2" xfId="804" xr:uid="{00000000-0005-0000-0000-000024030000}"/>
    <cellStyle name="標準 36 3" xfId="805" xr:uid="{00000000-0005-0000-0000-000025030000}"/>
    <cellStyle name="標準 36 4" xfId="806" xr:uid="{00000000-0005-0000-0000-000026030000}"/>
    <cellStyle name="標準 36 5" xfId="807" xr:uid="{00000000-0005-0000-0000-000027030000}"/>
    <cellStyle name="標準 36_（変更）ダウンロードファイル-Ｖ61" xfId="808" xr:uid="{00000000-0005-0000-0000-000028030000}"/>
    <cellStyle name="標準 37" xfId="809" xr:uid="{00000000-0005-0000-0000-000029030000}"/>
    <cellStyle name="標準 37 2" xfId="810" xr:uid="{00000000-0005-0000-0000-00002A030000}"/>
    <cellStyle name="標準 37 3" xfId="811" xr:uid="{00000000-0005-0000-0000-00002B030000}"/>
    <cellStyle name="標準 37 4" xfId="812" xr:uid="{00000000-0005-0000-0000-00002C030000}"/>
    <cellStyle name="標準 37 5" xfId="813" xr:uid="{00000000-0005-0000-0000-00002D030000}"/>
    <cellStyle name="標準 37_（変更）ダウンロードファイル-Ｖ61" xfId="814" xr:uid="{00000000-0005-0000-0000-00002E030000}"/>
    <cellStyle name="標準 38" xfId="815" xr:uid="{00000000-0005-0000-0000-00002F030000}"/>
    <cellStyle name="標準 39" xfId="816" xr:uid="{00000000-0005-0000-0000-000030030000}"/>
    <cellStyle name="標準 39 2" xfId="817" xr:uid="{00000000-0005-0000-0000-000031030000}"/>
    <cellStyle name="標準 39 3" xfId="818" xr:uid="{00000000-0005-0000-0000-000032030000}"/>
    <cellStyle name="標準 39 4" xfId="819" xr:uid="{00000000-0005-0000-0000-000033030000}"/>
    <cellStyle name="標準 39 5" xfId="820" xr:uid="{00000000-0005-0000-0000-000034030000}"/>
    <cellStyle name="標準 39_（変更）ダウンロードファイル-Ｖ61" xfId="821" xr:uid="{00000000-0005-0000-0000-000035030000}"/>
    <cellStyle name="標準 4" xfId="822" xr:uid="{00000000-0005-0000-0000-000036030000}"/>
    <cellStyle name="標準 4 2" xfId="823" xr:uid="{00000000-0005-0000-0000-000037030000}"/>
    <cellStyle name="標準 4 3" xfId="824" xr:uid="{00000000-0005-0000-0000-000038030000}"/>
    <cellStyle name="標準 4 4" xfId="825" xr:uid="{00000000-0005-0000-0000-000039030000}"/>
    <cellStyle name="標準 4 5" xfId="826" xr:uid="{00000000-0005-0000-0000-00003A030000}"/>
    <cellStyle name="標準 4 6" xfId="827" xr:uid="{00000000-0005-0000-0000-00003B030000}"/>
    <cellStyle name="標準 4 7" xfId="828" xr:uid="{00000000-0005-0000-0000-00003C030000}"/>
    <cellStyle name="標準 4_（変更）H 購買要求機能" xfId="829" xr:uid="{00000000-0005-0000-0000-00003D030000}"/>
    <cellStyle name="標準 40" xfId="830" xr:uid="{00000000-0005-0000-0000-00003E030000}"/>
    <cellStyle name="標準 40 2" xfId="831" xr:uid="{00000000-0005-0000-0000-00003F030000}"/>
    <cellStyle name="標準 40 3" xfId="832" xr:uid="{00000000-0005-0000-0000-000040030000}"/>
    <cellStyle name="標準 40 4" xfId="833" xr:uid="{00000000-0005-0000-0000-000041030000}"/>
    <cellStyle name="標準 40 5" xfId="834" xr:uid="{00000000-0005-0000-0000-000042030000}"/>
    <cellStyle name="標準 40_（変更）ダウンロードファイル-Ｖ61" xfId="835" xr:uid="{00000000-0005-0000-0000-000043030000}"/>
    <cellStyle name="標準 40_OP1_見積依頼情報" xfId="836" xr:uid="{00000000-0005-0000-0000-000044030000}"/>
    <cellStyle name="標準 41" xfId="837" xr:uid="{00000000-0005-0000-0000-000045030000}"/>
    <cellStyle name="標準 41 2" xfId="838" xr:uid="{00000000-0005-0000-0000-000046030000}"/>
    <cellStyle name="標準 41 3" xfId="839" xr:uid="{00000000-0005-0000-0000-000047030000}"/>
    <cellStyle name="標準 41 4" xfId="840" xr:uid="{00000000-0005-0000-0000-000048030000}"/>
    <cellStyle name="標準 41 5" xfId="841" xr:uid="{00000000-0005-0000-0000-000049030000}"/>
    <cellStyle name="標準 41_（変更）ダウンロードファイル-Ｖ61" xfId="842" xr:uid="{00000000-0005-0000-0000-00004A030000}"/>
    <cellStyle name="標準 42" xfId="843" xr:uid="{00000000-0005-0000-0000-00004B030000}"/>
    <cellStyle name="標準 42 2" xfId="844" xr:uid="{00000000-0005-0000-0000-00004C030000}"/>
    <cellStyle name="標準 42 3" xfId="845" xr:uid="{00000000-0005-0000-0000-00004D030000}"/>
    <cellStyle name="標準 42 4" xfId="846" xr:uid="{00000000-0005-0000-0000-00004E030000}"/>
    <cellStyle name="標準 42 5" xfId="847" xr:uid="{00000000-0005-0000-0000-00004F030000}"/>
    <cellStyle name="標準 42_（変更）ダウンロードファイル-Ｖ61" xfId="848" xr:uid="{00000000-0005-0000-0000-000050030000}"/>
    <cellStyle name="標準 43" xfId="849" xr:uid="{00000000-0005-0000-0000-000051030000}"/>
    <cellStyle name="標準 43 2" xfId="850" xr:uid="{00000000-0005-0000-0000-000052030000}"/>
    <cellStyle name="標準 43 3" xfId="851" xr:uid="{00000000-0005-0000-0000-000053030000}"/>
    <cellStyle name="標準 43 4" xfId="852" xr:uid="{00000000-0005-0000-0000-000054030000}"/>
    <cellStyle name="標準 43 5" xfId="853" xr:uid="{00000000-0005-0000-0000-000055030000}"/>
    <cellStyle name="標準 43_（変更）ダウンロードファイル-Ｖ61" xfId="854" xr:uid="{00000000-0005-0000-0000-000056030000}"/>
    <cellStyle name="標準 44" xfId="855" xr:uid="{00000000-0005-0000-0000-000057030000}"/>
    <cellStyle name="標準 45" xfId="856" xr:uid="{00000000-0005-0000-0000-000058030000}"/>
    <cellStyle name="標準 45 2" xfId="857" xr:uid="{00000000-0005-0000-0000-000059030000}"/>
    <cellStyle name="標準 45 3" xfId="858" xr:uid="{00000000-0005-0000-0000-00005A030000}"/>
    <cellStyle name="標準 45 4" xfId="859" xr:uid="{00000000-0005-0000-0000-00005B030000}"/>
    <cellStyle name="標準 45 5" xfId="860" xr:uid="{00000000-0005-0000-0000-00005C030000}"/>
    <cellStyle name="標準 45_（変更）ダウンロードファイル-Ｖ61" xfId="861" xr:uid="{00000000-0005-0000-0000-00005D030000}"/>
    <cellStyle name="標準 46" xfId="862" xr:uid="{00000000-0005-0000-0000-00005E030000}"/>
    <cellStyle name="標準 46 2" xfId="863" xr:uid="{00000000-0005-0000-0000-00005F030000}"/>
    <cellStyle name="標準 46 3" xfId="864" xr:uid="{00000000-0005-0000-0000-000060030000}"/>
    <cellStyle name="標準 46 4" xfId="865" xr:uid="{00000000-0005-0000-0000-000061030000}"/>
    <cellStyle name="標準 46 5" xfId="866" xr:uid="{00000000-0005-0000-0000-000062030000}"/>
    <cellStyle name="標準 46_（変更）ダウンロードファイル-Ｖ61" xfId="867" xr:uid="{00000000-0005-0000-0000-000063030000}"/>
    <cellStyle name="標準 47" xfId="868" xr:uid="{00000000-0005-0000-0000-000064030000}"/>
    <cellStyle name="標準 47 2" xfId="869" xr:uid="{00000000-0005-0000-0000-000065030000}"/>
    <cellStyle name="標準 47 3" xfId="870" xr:uid="{00000000-0005-0000-0000-000066030000}"/>
    <cellStyle name="標準 47 4" xfId="871" xr:uid="{00000000-0005-0000-0000-000067030000}"/>
    <cellStyle name="標準 47 5" xfId="872" xr:uid="{00000000-0005-0000-0000-000068030000}"/>
    <cellStyle name="標準 47_（変更）ダウンロードファイル-Ｖ61" xfId="873" xr:uid="{00000000-0005-0000-0000-000069030000}"/>
    <cellStyle name="標準 48" xfId="874" xr:uid="{00000000-0005-0000-0000-00006A030000}"/>
    <cellStyle name="標準 48 2" xfId="875" xr:uid="{00000000-0005-0000-0000-00006B030000}"/>
    <cellStyle name="標準 48 3" xfId="876" xr:uid="{00000000-0005-0000-0000-00006C030000}"/>
    <cellStyle name="標準 48 4" xfId="877" xr:uid="{00000000-0005-0000-0000-00006D030000}"/>
    <cellStyle name="標準 48 5" xfId="878" xr:uid="{00000000-0005-0000-0000-00006E030000}"/>
    <cellStyle name="標準 48_（変更）ダウンロードファイル-Ｖ61" xfId="879" xr:uid="{00000000-0005-0000-0000-00006F030000}"/>
    <cellStyle name="標準 49" xfId="880" xr:uid="{00000000-0005-0000-0000-000070030000}"/>
    <cellStyle name="標準 49 2" xfId="881" xr:uid="{00000000-0005-0000-0000-000071030000}"/>
    <cellStyle name="標準 49 3" xfId="882" xr:uid="{00000000-0005-0000-0000-000072030000}"/>
    <cellStyle name="標準 49 4" xfId="883" xr:uid="{00000000-0005-0000-0000-000073030000}"/>
    <cellStyle name="標準 49 5" xfId="884" xr:uid="{00000000-0005-0000-0000-000074030000}"/>
    <cellStyle name="標準 49_（変更）ダウンロードファイル-Ｖ61" xfId="885" xr:uid="{00000000-0005-0000-0000-000075030000}"/>
    <cellStyle name="標準 5" xfId="886" xr:uid="{00000000-0005-0000-0000-000076030000}"/>
    <cellStyle name="標準 5 2" xfId="887" xr:uid="{00000000-0005-0000-0000-000077030000}"/>
    <cellStyle name="標準 5 3" xfId="888" xr:uid="{00000000-0005-0000-0000-000078030000}"/>
    <cellStyle name="標準 5 4" xfId="889" xr:uid="{00000000-0005-0000-0000-000079030000}"/>
    <cellStyle name="標準 5 5" xfId="890" xr:uid="{00000000-0005-0000-0000-00007A030000}"/>
    <cellStyle name="標準 5 6" xfId="891" xr:uid="{00000000-0005-0000-0000-00007B030000}"/>
    <cellStyle name="標準 5 7" xfId="892" xr:uid="{00000000-0005-0000-0000-00007C030000}"/>
    <cellStyle name="標準 5_（変更）H 購買要求機能" xfId="893" xr:uid="{00000000-0005-0000-0000-00007D030000}"/>
    <cellStyle name="標準 50" xfId="894" xr:uid="{00000000-0005-0000-0000-00007E030000}"/>
    <cellStyle name="標準 50 2" xfId="895" xr:uid="{00000000-0005-0000-0000-00007F030000}"/>
    <cellStyle name="標準 50 3" xfId="896" xr:uid="{00000000-0005-0000-0000-000080030000}"/>
    <cellStyle name="標準 50 4" xfId="897" xr:uid="{00000000-0005-0000-0000-000081030000}"/>
    <cellStyle name="標準 50 5" xfId="898" xr:uid="{00000000-0005-0000-0000-000082030000}"/>
    <cellStyle name="標準 50_（変更）ダウンロードファイル-Ｖ61" xfId="899" xr:uid="{00000000-0005-0000-0000-000083030000}"/>
    <cellStyle name="標準 51" xfId="900" xr:uid="{00000000-0005-0000-0000-000084030000}"/>
    <cellStyle name="標準 51 2" xfId="901" xr:uid="{00000000-0005-0000-0000-000085030000}"/>
    <cellStyle name="標準 51 3" xfId="902" xr:uid="{00000000-0005-0000-0000-000086030000}"/>
    <cellStyle name="標準 51 4" xfId="903" xr:uid="{00000000-0005-0000-0000-000087030000}"/>
    <cellStyle name="標準 51 5" xfId="904" xr:uid="{00000000-0005-0000-0000-000088030000}"/>
    <cellStyle name="標準 51_（変更）ダウンロードファイル-Ｖ61" xfId="905" xr:uid="{00000000-0005-0000-0000-000089030000}"/>
    <cellStyle name="標準 52" xfId="906" xr:uid="{00000000-0005-0000-0000-00008A030000}"/>
    <cellStyle name="標準 52 2" xfId="907" xr:uid="{00000000-0005-0000-0000-00008B030000}"/>
    <cellStyle name="標準 52 3" xfId="908" xr:uid="{00000000-0005-0000-0000-00008C030000}"/>
    <cellStyle name="標準 52 4" xfId="909" xr:uid="{00000000-0005-0000-0000-00008D030000}"/>
    <cellStyle name="標準 52 5" xfId="910" xr:uid="{00000000-0005-0000-0000-00008E030000}"/>
    <cellStyle name="標準 52_（変更）ダウンロードファイル-Ｖ61" xfId="911" xr:uid="{00000000-0005-0000-0000-00008F030000}"/>
    <cellStyle name="標準 53" xfId="912" xr:uid="{00000000-0005-0000-0000-000090030000}"/>
    <cellStyle name="標準 53 2" xfId="913" xr:uid="{00000000-0005-0000-0000-000091030000}"/>
    <cellStyle name="標準 53 3" xfId="914" xr:uid="{00000000-0005-0000-0000-000092030000}"/>
    <cellStyle name="標準 53 4" xfId="915" xr:uid="{00000000-0005-0000-0000-000093030000}"/>
    <cellStyle name="標準 53 5" xfId="916" xr:uid="{00000000-0005-0000-0000-000094030000}"/>
    <cellStyle name="標準 53_（変更）ダウンロードファイル-Ｖ61" xfId="917" xr:uid="{00000000-0005-0000-0000-000095030000}"/>
    <cellStyle name="標準 54" xfId="918" xr:uid="{00000000-0005-0000-0000-000096030000}"/>
    <cellStyle name="標準 55" xfId="919" xr:uid="{00000000-0005-0000-0000-000097030000}"/>
    <cellStyle name="標準 55 2" xfId="920" xr:uid="{00000000-0005-0000-0000-000098030000}"/>
    <cellStyle name="標準 55 3" xfId="921" xr:uid="{00000000-0005-0000-0000-000099030000}"/>
    <cellStyle name="標準 55 4" xfId="922" xr:uid="{00000000-0005-0000-0000-00009A030000}"/>
    <cellStyle name="標準 55 5" xfId="923" xr:uid="{00000000-0005-0000-0000-00009B030000}"/>
    <cellStyle name="標準 55_（変更）ダウンロードファイル-Ｖ61" xfId="924" xr:uid="{00000000-0005-0000-0000-00009C030000}"/>
    <cellStyle name="標準 56" xfId="925" xr:uid="{00000000-0005-0000-0000-00009D030000}"/>
    <cellStyle name="標準 56 2" xfId="926" xr:uid="{00000000-0005-0000-0000-00009E030000}"/>
    <cellStyle name="標準 56 3" xfId="927" xr:uid="{00000000-0005-0000-0000-00009F030000}"/>
    <cellStyle name="標準 56 4" xfId="928" xr:uid="{00000000-0005-0000-0000-0000A0030000}"/>
    <cellStyle name="標準 56 5" xfId="929" xr:uid="{00000000-0005-0000-0000-0000A1030000}"/>
    <cellStyle name="標準 56_（変更）ダウンロードファイル-Ｖ61" xfId="930" xr:uid="{00000000-0005-0000-0000-0000A2030000}"/>
    <cellStyle name="標準 57" xfId="931" xr:uid="{00000000-0005-0000-0000-0000A3030000}"/>
    <cellStyle name="標準 57 2" xfId="932" xr:uid="{00000000-0005-0000-0000-0000A4030000}"/>
    <cellStyle name="標準 57 3" xfId="933" xr:uid="{00000000-0005-0000-0000-0000A5030000}"/>
    <cellStyle name="標準 57 4" xfId="934" xr:uid="{00000000-0005-0000-0000-0000A6030000}"/>
    <cellStyle name="標準 57 5" xfId="935" xr:uid="{00000000-0005-0000-0000-0000A7030000}"/>
    <cellStyle name="標準 57_（変更）ダウンロードファイル-Ｖ61" xfId="936" xr:uid="{00000000-0005-0000-0000-0000A8030000}"/>
    <cellStyle name="標準 58" xfId="937" xr:uid="{00000000-0005-0000-0000-0000A9030000}"/>
    <cellStyle name="標準 58 2" xfId="938" xr:uid="{00000000-0005-0000-0000-0000AA030000}"/>
    <cellStyle name="標準 58 3" xfId="939" xr:uid="{00000000-0005-0000-0000-0000AB030000}"/>
    <cellStyle name="標準 58 4" xfId="940" xr:uid="{00000000-0005-0000-0000-0000AC030000}"/>
    <cellStyle name="標準 58 5" xfId="941" xr:uid="{00000000-0005-0000-0000-0000AD030000}"/>
    <cellStyle name="標準 58_（変更）ダウンロードファイル-Ｖ61" xfId="942" xr:uid="{00000000-0005-0000-0000-0000AE030000}"/>
    <cellStyle name="標準 59" xfId="943" xr:uid="{00000000-0005-0000-0000-0000AF030000}"/>
    <cellStyle name="標準 59 2" xfId="944" xr:uid="{00000000-0005-0000-0000-0000B0030000}"/>
    <cellStyle name="標準 59 3" xfId="945" xr:uid="{00000000-0005-0000-0000-0000B1030000}"/>
    <cellStyle name="標準 59 4" xfId="946" xr:uid="{00000000-0005-0000-0000-0000B2030000}"/>
    <cellStyle name="標準 59 5" xfId="947" xr:uid="{00000000-0005-0000-0000-0000B3030000}"/>
    <cellStyle name="標準 59_（変更）ダウンロードファイル-Ｖ61" xfId="948" xr:uid="{00000000-0005-0000-0000-0000B4030000}"/>
    <cellStyle name="標準 6" xfId="949" xr:uid="{00000000-0005-0000-0000-0000B5030000}"/>
    <cellStyle name="標準 6 2" xfId="950" xr:uid="{00000000-0005-0000-0000-0000B6030000}"/>
    <cellStyle name="標準 6 3" xfId="951" xr:uid="{00000000-0005-0000-0000-0000B7030000}"/>
    <cellStyle name="標準 6 4" xfId="952" xr:uid="{00000000-0005-0000-0000-0000B8030000}"/>
    <cellStyle name="標準 6 5" xfId="953" xr:uid="{00000000-0005-0000-0000-0000B9030000}"/>
    <cellStyle name="標準 6 6" xfId="954" xr:uid="{00000000-0005-0000-0000-0000BA030000}"/>
    <cellStyle name="標準 6 7" xfId="955" xr:uid="{00000000-0005-0000-0000-0000BB030000}"/>
    <cellStyle name="標準 6_（変更）H 購買要求機能" xfId="956" xr:uid="{00000000-0005-0000-0000-0000BC030000}"/>
    <cellStyle name="標準 60" xfId="957" xr:uid="{00000000-0005-0000-0000-0000BD030000}"/>
    <cellStyle name="標準 61" xfId="958" xr:uid="{00000000-0005-0000-0000-0000BE030000}"/>
    <cellStyle name="標準 61 2" xfId="959" xr:uid="{00000000-0005-0000-0000-0000BF030000}"/>
    <cellStyle name="標準 61 3" xfId="960" xr:uid="{00000000-0005-0000-0000-0000C0030000}"/>
    <cellStyle name="標準 61 4" xfId="961" xr:uid="{00000000-0005-0000-0000-0000C1030000}"/>
    <cellStyle name="標準 61 5" xfId="962" xr:uid="{00000000-0005-0000-0000-0000C2030000}"/>
    <cellStyle name="標準 61_（変更）ダウンロードファイル-Ｖ61" xfId="963" xr:uid="{00000000-0005-0000-0000-0000C3030000}"/>
    <cellStyle name="標準 62" xfId="964" xr:uid="{00000000-0005-0000-0000-0000C4030000}"/>
    <cellStyle name="標準 63" xfId="965" xr:uid="{00000000-0005-0000-0000-0000C5030000}"/>
    <cellStyle name="標準 64" xfId="966" xr:uid="{00000000-0005-0000-0000-0000C6030000}"/>
    <cellStyle name="標準 64 2" xfId="967" xr:uid="{00000000-0005-0000-0000-0000C7030000}"/>
    <cellStyle name="標準 64 3" xfId="968" xr:uid="{00000000-0005-0000-0000-0000C8030000}"/>
    <cellStyle name="標準 64 4" xfId="969" xr:uid="{00000000-0005-0000-0000-0000C9030000}"/>
    <cellStyle name="標準 64 5" xfId="970" xr:uid="{00000000-0005-0000-0000-0000CA030000}"/>
    <cellStyle name="標準 64_（変更）ダウンロードファイル-Ｖ61" xfId="971" xr:uid="{00000000-0005-0000-0000-0000CB030000}"/>
    <cellStyle name="標準 65" xfId="972" xr:uid="{00000000-0005-0000-0000-0000CC030000}"/>
    <cellStyle name="標準 65 2" xfId="973" xr:uid="{00000000-0005-0000-0000-0000CD030000}"/>
    <cellStyle name="標準 65 3" xfId="974" xr:uid="{00000000-0005-0000-0000-0000CE030000}"/>
    <cellStyle name="標準 65 4" xfId="975" xr:uid="{00000000-0005-0000-0000-0000CF030000}"/>
    <cellStyle name="標準 65 5" xfId="976" xr:uid="{00000000-0005-0000-0000-0000D0030000}"/>
    <cellStyle name="標準 65_（変更）ダウンロードファイル-Ｖ61" xfId="977" xr:uid="{00000000-0005-0000-0000-0000D1030000}"/>
    <cellStyle name="標準 66" xfId="978" xr:uid="{00000000-0005-0000-0000-0000D2030000}"/>
    <cellStyle name="標準 66 2" xfId="979" xr:uid="{00000000-0005-0000-0000-0000D3030000}"/>
    <cellStyle name="標準 66 3" xfId="980" xr:uid="{00000000-0005-0000-0000-0000D4030000}"/>
    <cellStyle name="標準 66 4" xfId="981" xr:uid="{00000000-0005-0000-0000-0000D5030000}"/>
    <cellStyle name="標準 66 5" xfId="982" xr:uid="{00000000-0005-0000-0000-0000D6030000}"/>
    <cellStyle name="標準 66_（変更）ダウンロードファイル-Ｖ61" xfId="983" xr:uid="{00000000-0005-0000-0000-0000D7030000}"/>
    <cellStyle name="標準 67" xfId="984" xr:uid="{00000000-0005-0000-0000-0000D8030000}"/>
    <cellStyle name="標準 67 2" xfId="985" xr:uid="{00000000-0005-0000-0000-0000D9030000}"/>
    <cellStyle name="標準 67 3" xfId="986" xr:uid="{00000000-0005-0000-0000-0000DA030000}"/>
    <cellStyle name="標準 67 4" xfId="987" xr:uid="{00000000-0005-0000-0000-0000DB030000}"/>
    <cellStyle name="標準 67 5" xfId="988" xr:uid="{00000000-0005-0000-0000-0000DC030000}"/>
    <cellStyle name="標準 67_（変更）ダウンロードファイル-Ｖ61" xfId="989" xr:uid="{00000000-0005-0000-0000-0000DD030000}"/>
    <cellStyle name="標準 68" xfId="990" xr:uid="{00000000-0005-0000-0000-0000DE030000}"/>
    <cellStyle name="標準 68 2" xfId="991" xr:uid="{00000000-0005-0000-0000-0000DF030000}"/>
    <cellStyle name="標準 68 3" xfId="992" xr:uid="{00000000-0005-0000-0000-0000E0030000}"/>
    <cellStyle name="標準 68 4" xfId="993" xr:uid="{00000000-0005-0000-0000-0000E1030000}"/>
    <cellStyle name="標準 68 5" xfId="994" xr:uid="{00000000-0005-0000-0000-0000E2030000}"/>
    <cellStyle name="標準 68_（変更）ダウンロードファイル-Ｖ61" xfId="995" xr:uid="{00000000-0005-0000-0000-0000E3030000}"/>
    <cellStyle name="標準 69" xfId="996" xr:uid="{00000000-0005-0000-0000-0000E4030000}"/>
    <cellStyle name="標準 69 2" xfId="997" xr:uid="{00000000-0005-0000-0000-0000E5030000}"/>
    <cellStyle name="標準 69 3" xfId="998" xr:uid="{00000000-0005-0000-0000-0000E6030000}"/>
    <cellStyle name="標準 69 4" xfId="999" xr:uid="{00000000-0005-0000-0000-0000E7030000}"/>
    <cellStyle name="標準 69 5" xfId="1000" xr:uid="{00000000-0005-0000-0000-0000E8030000}"/>
    <cellStyle name="標準 69_（変更）ダウンロードファイル-Ｖ61" xfId="1001" xr:uid="{00000000-0005-0000-0000-0000E9030000}"/>
    <cellStyle name="標準 7" xfId="1002" xr:uid="{00000000-0005-0000-0000-0000EA030000}"/>
    <cellStyle name="標準 7 2" xfId="1003" xr:uid="{00000000-0005-0000-0000-0000EB030000}"/>
    <cellStyle name="標準 7 3" xfId="1004" xr:uid="{00000000-0005-0000-0000-0000EC030000}"/>
    <cellStyle name="標準 7 4" xfId="1005" xr:uid="{00000000-0005-0000-0000-0000ED030000}"/>
    <cellStyle name="標準 7 5" xfId="1006" xr:uid="{00000000-0005-0000-0000-0000EE030000}"/>
    <cellStyle name="標準 7_（変更）ダウンロードファイル-Ｖ61" xfId="1007" xr:uid="{00000000-0005-0000-0000-0000EF030000}"/>
    <cellStyle name="標準 70" xfId="1008" xr:uid="{00000000-0005-0000-0000-0000F0030000}"/>
    <cellStyle name="標準 70 2" xfId="1009" xr:uid="{00000000-0005-0000-0000-0000F1030000}"/>
    <cellStyle name="標準 70 3" xfId="1010" xr:uid="{00000000-0005-0000-0000-0000F2030000}"/>
    <cellStyle name="標準 70 4" xfId="1011" xr:uid="{00000000-0005-0000-0000-0000F3030000}"/>
    <cellStyle name="標準 70 5" xfId="1012" xr:uid="{00000000-0005-0000-0000-0000F4030000}"/>
    <cellStyle name="標準 70_（変更）ダウンロードファイル-Ｖ61" xfId="1013" xr:uid="{00000000-0005-0000-0000-0000F5030000}"/>
    <cellStyle name="標準 71" xfId="1014" xr:uid="{00000000-0005-0000-0000-0000F6030000}"/>
    <cellStyle name="標準 71 2" xfId="1015" xr:uid="{00000000-0005-0000-0000-0000F7030000}"/>
    <cellStyle name="標準 71 3" xfId="1016" xr:uid="{00000000-0005-0000-0000-0000F8030000}"/>
    <cellStyle name="標準 71 4" xfId="1017" xr:uid="{00000000-0005-0000-0000-0000F9030000}"/>
    <cellStyle name="標準 71 5" xfId="1018" xr:uid="{00000000-0005-0000-0000-0000FA030000}"/>
    <cellStyle name="標準 71_（変更）ダウンロードファイル-Ｖ61" xfId="1019" xr:uid="{00000000-0005-0000-0000-0000FB030000}"/>
    <cellStyle name="標準 72" xfId="1020" xr:uid="{00000000-0005-0000-0000-0000FC030000}"/>
    <cellStyle name="標準 8" xfId="1021" xr:uid="{00000000-0005-0000-0000-0000FD030000}"/>
    <cellStyle name="標準 9" xfId="1022" xr:uid="{00000000-0005-0000-0000-0000FE030000}"/>
    <cellStyle name="標準_20 【050525】納品書" xfId="1023" xr:uid="{00000000-0005-0000-0000-0000FF030000}"/>
    <cellStyle name="標準_OP1_見積依頼情報" xfId="1024" xr:uid="{00000000-0005-0000-0000-000000040000}"/>
    <cellStyle name="標準_ダウンロードファイルＶ600" xfId="1025" xr:uid="{00000000-0005-0000-0000-000001040000}"/>
    <cellStyle name="標準_データ交換レイアウト_StdOP_入荷" xfId="1026" xr:uid="{00000000-0005-0000-0000-000002040000}"/>
    <cellStyle name="良い 10" xfId="1027" xr:uid="{00000000-0005-0000-0000-000004040000}"/>
    <cellStyle name="良い 11" xfId="1028" xr:uid="{00000000-0005-0000-0000-000005040000}"/>
    <cellStyle name="良い 12" xfId="1029" xr:uid="{00000000-0005-0000-0000-000006040000}"/>
    <cellStyle name="良い 13" xfId="1030" xr:uid="{00000000-0005-0000-0000-000007040000}"/>
    <cellStyle name="良い 14" xfId="1031" xr:uid="{00000000-0005-0000-0000-000008040000}"/>
    <cellStyle name="良い 15" xfId="1032" xr:uid="{00000000-0005-0000-0000-000009040000}"/>
    <cellStyle name="良い 2" xfId="1033" xr:uid="{00000000-0005-0000-0000-00000A040000}"/>
    <cellStyle name="良い 3" xfId="1034" xr:uid="{00000000-0005-0000-0000-00000B040000}"/>
    <cellStyle name="良い 4" xfId="1035" xr:uid="{00000000-0005-0000-0000-00000C040000}"/>
    <cellStyle name="良い 5" xfId="1036" xr:uid="{00000000-0005-0000-0000-00000D040000}"/>
    <cellStyle name="良い 6" xfId="1037" xr:uid="{00000000-0005-0000-0000-00000E040000}"/>
    <cellStyle name="良い 7" xfId="1038" xr:uid="{00000000-0005-0000-0000-00000F040000}"/>
    <cellStyle name="良い 8" xfId="1039" xr:uid="{00000000-0005-0000-0000-000010040000}"/>
    <cellStyle name="良い 9" xfId="1040" xr:uid="{00000000-0005-0000-0000-000011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382425</xdr:colOff>
      <xdr:row>60</xdr:row>
      <xdr:rowOff>123825</xdr:rowOff>
    </xdr:from>
    <xdr:to>
      <xdr:col>10</xdr:col>
      <xdr:colOff>504825</xdr:colOff>
      <xdr:row>63</xdr:row>
      <xdr:rowOff>97409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5126DF6-C17C-4E50-B8DD-116B7A94A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625" y="9534525"/>
          <a:ext cx="1951200" cy="430784"/>
        </a:xfrm>
        <a:prstGeom prst="rect">
          <a:avLst/>
        </a:prstGeom>
      </xdr:spPr>
    </xdr:pic>
    <xdr:clientData/>
  </xdr:twoCellAnchor>
  <xdr:twoCellAnchor>
    <xdr:from>
      <xdr:col>1</xdr:col>
      <xdr:colOff>209549</xdr:colOff>
      <xdr:row>15</xdr:row>
      <xdr:rowOff>95249</xdr:rowOff>
    </xdr:from>
    <xdr:to>
      <xdr:col>9</xdr:col>
      <xdr:colOff>323850</xdr:colOff>
      <xdr:row>21</xdr:row>
      <xdr:rowOff>114300</xdr:rowOff>
    </xdr:to>
    <xdr:sp macro="" textlink="">
      <xdr:nvSpPr>
        <xdr:cNvPr id="10241" name="Rectangle 1">
          <a:extLst>
            <a:ext uri="{FF2B5EF4-FFF2-40B4-BE49-F238E27FC236}">
              <a16:creationId xmlns:a16="http://schemas.microsoft.com/office/drawing/2014/main" id="{B835B47C-31CA-4A34-8485-84488EA56D72}"/>
            </a:ext>
          </a:extLst>
        </xdr:cNvPr>
        <xdr:cNvSpPr>
          <a:spLocks noChangeArrowheads="1"/>
        </xdr:cNvSpPr>
      </xdr:nvSpPr>
      <xdr:spPr bwMode="auto">
        <a:xfrm>
          <a:off x="819149" y="2428874"/>
          <a:ext cx="4991101" cy="93345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117720" rIns="91440" bIns="45720" anchor="ctr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ダウンロードファイルレイアウト</a:t>
          </a:r>
        </a:p>
      </xdr:txBody>
    </xdr:sp>
    <xdr:clientData/>
  </xdr:twoCellAnchor>
  <xdr:twoCellAnchor>
    <xdr:from>
      <xdr:col>0</xdr:col>
      <xdr:colOff>0</xdr:colOff>
      <xdr:row>2</xdr:row>
      <xdr:rowOff>104775</xdr:rowOff>
    </xdr:from>
    <xdr:to>
      <xdr:col>10</xdr:col>
      <xdr:colOff>561975</xdr:colOff>
      <xdr:row>2</xdr:row>
      <xdr:rowOff>104775</xdr:rowOff>
    </xdr:to>
    <xdr:sp macro="" textlink="">
      <xdr:nvSpPr>
        <xdr:cNvPr id="11068" name="Line 3">
          <a:extLst>
            <a:ext uri="{FF2B5EF4-FFF2-40B4-BE49-F238E27FC236}">
              <a16:creationId xmlns:a16="http://schemas.microsoft.com/office/drawing/2014/main" id="{41BBC1FC-40D8-40CB-803E-BBAE118EF2E6}"/>
            </a:ext>
          </a:extLst>
        </xdr:cNvPr>
        <xdr:cNvSpPr>
          <a:spLocks noChangeShapeType="1"/>
        </xdr:cNvSpPr>
      </xdr:nvSpPr>
      <xdr:spPr bwMode="auto">
        <a:xfrm>
          <a:off x="0" y="457200"/>
          <a:ext cx="665797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85725</xdr:rowOff>
    </xdr:from>
    <xdr:to>
      <xdr:col>10</xdr:col>
      <xdr:colOff>561975</xdr:colOff>
      <xdr:row>60</xdr:row>
      <xdr:rowOff>85725</xdr:rowOff>
    </xdr:to>
    <xdr:sp macro="" textlink="">
      <xdr:nvSpPr>
        <xdr:cNvPr id="11069" name="Line 4">
          <a:extLst>
            <a:ext uri="{FF2B5EF4-FFF2-40B4-BE49-F238E27FC236}">
              <a16:creationId xmlns:a16="http://schemas.microsoft.com/office/drawing/2014/main" id="{3764F48A-EE1E-410F-A85A-2FC2EA5240EF}"/>
            </a:ext>
          </a:extLst>
        </xdr:cNvPr>
        <xdr:cNvSpPr>
          <a:spLocks noChangeShapeType="1"/>
        </xdr:cNvSpPr>
      </xdr:nvSpPr>
      <xdr:spPr bwMode="auto">
        <a:xfrm>
          <a:off x="0" y="9496425"/>
          <a:ext cx="665797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76200</xdr:colOff>
      <xdr:row>2</xdr:row>
      <xdr:rowOff>76200</xdr:rowOff>
    </xdr:to>
    <xdr:pic>
      <xdr:nvPicPr>
        <xdr:cNvPr id="11070" name="Picture 305" descr="Basic">
          <a:extLst>
            <a:ext uri="{FF2B5EF4-FFF2-40B4-BE49-F238E27FC236}">
              <a16:creationId xmlns:a16="http://schemas.microsoft.com/office/drawing/2014/main" id="{EC29429E-DFF9-4972-98DE-A3E2950EE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171450</xdr:rowOff>
    </xdr:from>
    <xdr:to>
      <xdr:col>11</xdr:col>
      <xdr:colOff>142875</xdr:colOff>
      <xdr:row>34</xdr:row>
      <xdr:rowOff>171450</xdr:rowOff>
    </xdr:to>
    <xdr:sp macro="" textlink="">
      <xdr:nvSpPr>
        <xdr:cNvPr id="4434" name="Line 4">
          <a:extLst>
            <a:ext uri="{FF2B5EF4-FFF2-40B4-BE49-F238E27FC236}">
              <a16:creationId xmlns:a16="http://schemas.microsoft.com/office/drawing/2014/main" id="{FE76847E-B775-486B-B442-657DE1B0AA33}"/>
            </a:ext>
          </a:extLst>
        </xdr:cNvPr>
        <xdr:cNvSpPr>
          <a:spLocks noChangeShapeType="1"/>
        </xdr:cNvSpPr>
      </xdr:nvSpPr>
      <xdr:spPr bwMode="auto">
        <a:xfrm>
          <a:off x="0" y="9715500"/>
          <a:ext cx="66484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447675</xdr:colOff>
      <xdr:row>2</xdr:row>
      <xdr:rowOff>76200</xdr:rowOff>
    </xdr:to>
    <xdr:sp macro="" textlink="">
      <xdr:nvSpPr>
        <xdr:cNvPr id="4101" name="Text Box 5">
          <a:extLst>
            <a:ext uri="{FF2B5EF4-FFF2-40B4-BE49-F238E27FC236}">
              <a16:creationId xmlns:a16="http://schemas.microsoft.com/office/drawing/2014/main" id="{E52FD6E5-8A73-49CC-86BF-E4DBE253FFA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343650" cy="571500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C0C0C0"/>
          </a:outerShdw>
        </a:effectLst>
      </xdr:spPr>
      <xdr:txBody>
        <a:bodyPr vertOverflow="clip" wrap="square" lIns="36000" tIns="36000" rIns="36000" bIns="36000" anchor="t" upright="1"/>
        <a:lstStyle/>
        <a:p>
          <a:pPr algn="ctr" rtl="0">
            <a:defRPr sz="1000"/>
          </a:pPr>
          <a:r>
            <a:rPr lang="ja-JP" altLang="en-US" sz="2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目　次</a:t>
          </a:r>
          <a:endParaRPr lang="ja-JP" altLang="en-US" sz="2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2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50"/>
  <sheetViews>
    <sheetView showGridLines="0" tabSelected="1" zoomScaleNormal="100" workbookViewId="0"/>
  </sheetViews>
  <sheetFormatPr defaultRowHeight="12"/>
  <cols>
    <col min="1" max="16384" width="9.140625" style="6"/>
  </cols>
  <sheetData>
    <row r="1" spans="11:11" ht="15.75">
      <c r="K1" s="7"/>
    </row>
    <row r="47" spans="1:11" ht="17.25">
      <c r="A47" s="220" t="s">
        <v>116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0"/>
    </row>
    <row r="49" spans="1:13" ht="18" customHeight="1">
      <c r="A49" s="219" t="s">
        <v>505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8"/>
      <c r="M49" s="8"/>
    </row>
    <row r="50" spans="1:13" ht="18" customHeight="1">
      <c r="A50" s="219" t="s">
        <v>971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8"/>
      <c r="M50" s="8"/>
    </row>
  </sheetData>
  <mergeCells count="3">
    <mergeCell ref="A49:K49"/>
    <mergeCell ref="A50:K50"/>
    <mergeCell ref="A47:K47"/>
  </mergeCells>
  <phoneticPr fontId="3"/>
  <pageMargins left="0.78740157480314965" right="0" top="0.78740157480314965" bottom="0.59055118110236227" header="0.19685039370078741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BD119"/>
  <sheetViews>
    <sheetView showGridLines="0" zoomScaleNormal="100" workbookViewId="0">
      <pane xSplit="19" ySplit="4" topLeftCell="T5" activePane="bottomRight" state="frozen"/>
      <selection sqref="A1:L2"/>
      <selection pane="topRight" sqref="A1:L2"/>
      <selection pane="bottomLeft" sqref="A1:L2"/>
      <selection pane="bottomRight" sqref="A1:L2"/>
    </sheetView>
  </sheetViews>
  <sheetFormatPr defaultColWidth="2.28515625" defaultRowHeight="10.5" customHeight="1"/>
  <cols>
    <col min="1" max="1" width="2.28515625" style="25" customWidth="1"/>
    <col min="2" max="4" width="2.28515625" style="19" customWidth="1"/>
    <col min="5" max="47" width="2.28515625" style="19"/>
    <col min="48" max="48" width="8.7109375" style="19" customWidth="1"/>
    <col min="49" max="49" width="9.7109375" style="19" customWidth="1"/>
    <col min="50" max="50" width="6.5703125" style="19" customWidth="1"/>
    <col min="51" max="51" width="10" style="19" customWidth="1"/>
    <col min="52" max="52" width="18.7109375" style="19" customWidth="1"/>
    <col min="53" max="53" width="48" style="19" customWidth="1"/>
    <col min="54" max="54" width="2.28515625" style="19"/>
    <col min="55" max="55" width="10.28515625" style="36" bestFit="1" customWidth="1"/>
    <col min="56" max="56" width="40.7109375" style="19" customWidth="1"/>
    <col min="57" max="16384" width="2.28515625" style="19"/>
  </cols>
  <sheetData>
    <row r="1" spans="1:56" ht="15.75" customHeight="1">
      <c r="A1" s="251" t="s">
        <v>333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580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46" t="s">
        <v>526</v>
      </c>
      <c r="AN1" s="247"/>
      <c r="AO1" s="247"/>
      <c r="AP1" s="248"/>
      <c r="AQ1" s="246" t="s">
        <v>527</v>
      </c>
      <c r="AR1" s="247"/>
      <c r="AS1" s="247"/>
      <c r="AT1" s="248"/>
    </row>
    <row r="2" spans="1:5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538</v>
      </c>
      <c r="AA2" s="221"/>
      <c r="AB2" s="221"/>
      <c r="AC2" s="221"/>
      <c r="AD2" s="221"/>
      <c r="AE2" s="221"/>
      <c r="AF2" s="221"/>
      <c r="AG2" s="221" t="s">
        <v>539</v>
      </c>
      <c r="AH2" s="221"/>
      <c r="AI2" s="221"/>
      <c r="AJ2" s="221"/>
      <c r="AK2" s="221"/>
      <c r="AL2" s="221"/>
      <c r="AM2" s="262">
        <v>39234</v>
      </c>
      <c r="AN2" s="263"/>
      <c r="AO2" s="263"/>
      <c r="AP2" s="264"/>
      <c r="AQ2" s="262">
        <v>43739</v>
      </c>
      <c r="AR2" s="263"/>
      <c r="AS2" s="263"/>
      <c r="AT2" s="264"/>
      <c r="AV2" s="313" t="s">
        <v>228</v>
      </c>
      <c r="AW2" s="314"/>
      <c r="AX2" s="234" t="s">
        <v>581</v>
      </c>
      <c r="AY2" s="235"/>
      <c r="AZ2" s="236"/>
      <c r="BA2" s="227" t="s">
        <v>461</v>
      </c>
      <c r="BC2" s="230" t="s">
        <v>224</v>
      </c>
      <c r="BD2" s="230"/>
    </row>
    <row r="3" spans="1:5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  <c r="AV3" s="238" t="s">
        <v>229</v>
      </c>
      <c r="AW3" s="240" t="s">
        <v>339</v>
      </c>
      <c r="AX3" s="315" t="s">
        <v>57</v>
      </c>
      <c r="AY3" s="316"/>
      <c r="AZ3" s="227" t="s">
        <v>361</v>
      </c>
      <c r="BA3" s="228"/>
      <c r="BC3" s="231" t="s">
        <v>225</v>
      </c>
      <c r="BD3" s="230" t="s">
        <v>226</v>
      </c>
    </row>
    <row r="4" spans="1:5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80" t="s">
        <v>429</v>
      </c>
      <c r="P4" s="281"/>
      <c r="Q4" s="281"/>
      <c r="R4" s="281"/>
      <c r="S4" s="282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  <c r="AV4" s="239"/>
      <c r="AW4" s="241"/>
      <c r="AX4" s="317"/>
      <c r="AY4" s="318"/>
      <c r="AZ4" s="334"/>
      <c r="BA4" s="228"/>
      <c r="BC4" s="231"/>
      <c r="BD4" s="230"/>
    </row>
    <row r="5" spans="1:56" s="152" customFormat="1" ht="14.25" customHeight="1">
      <c r="A5" s="229">
        <v>1</v>
      </c>
      <c r="B5" s="229"/>
      <c r="C5" s="277" t="s">
        <v>341</v>
      </c>
      <c r="D5" s="259"/>
      <c r="E5" s="259"/>
      <c r="F5" s="259"/>
      <c r="G5" s="259"/>
      <c r="H5" s="259"/>
      <c r="I5" s="259"/>
      <c r="J5" s="259"/>
      <c r="K5" s="259"/>
      <c r="L5" s="260"/>
      <c r="M5" s="278">
        <v>9</v>
      </c>
      <c r="N5" s="283"/>
      <c r="O5" s="277" t="s">
        <v>383</v>
      </c>
      <c r="P5" s="259"/>
      <c r="Q5" s="259"/>
      <c r="R5" s="259"/>
      <c r="S5" s="260"/>
      <c r="T5" s="190" t="s">
        <v>432</v>
      </c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1"/>
      <c r="AV5" s="153" t="s">
        <v>384</v>
      </c>
      <c r="AW5" s="154" t="s">
        <v>717</v>
      </c>
      <c r="AX5" s="153" t="s">
        <v>933</v>
      </c>
      <c r="AY5" s="154" t="s">
        <v>642</v>
      </c>
      <c r="AZ5" s="156" t="s">
        <v>367</v>
      </c>
      <c r="BA5" s="155"/>
      <c r="BC5" s="157"/>
      <c r="BD5" s="156"/>
    </row>
    <row r="6" spans="1:56" s="152" customFormat="1" ht="14.25" customHeight="1">
      <c r="A6" s="229">
        <f>A5+1</f>
        <v>2</v>
      </c>
      <c r="B6" s="229"/>
      <c r="C6" s="277" t="s">
        <v>534</v>
      </c>
      <c r="D6" s="259"/>
      <c r="E6" s="259"/>
      <c r="F6" s="259"/>
      <c r="G6" s="259"/>
      <c r="H6" s="259"/>
      <c r="I6" s="259"/>
      <c r="J6" s="259"/>
      <c r="K6" s="259"/>
      <c r="L6" s="260"/>
      <c r="M6" s="278">
        <v>4</v>
      </c>
      <c r="N6" s="283"/>
      <c r="O6" s="277" t="s">
        <v>385</v>
      </c>
      <c r="P6" s="259"/>
      <c r="Q6" s="259"/>
      <c r="R6" s="259"/>
      <c r="S6" s="260"/>
      <c r="T6" s="190" t="s">
        <v>543</v>
      </c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1"/>
      <c r="AV6" s="174" t="s">
        <v>421</v>
      </c>
      <c r="AW6" s="175" t="s">
        <v>421</v>
      </c>
      <c r="AX6" s="161" t="s">
        <v>931</v>
      </c>
      <c r="AY6" s="175" t="s">
        <v>421</v>
      </c>
      <c r="AZ6" s="172" t="s">
        <v>421</v>
      </c>
      <c r="BA6" s="173" t="s">
        <v>930</v>
      </c>
      <c r="BC6" s="164"/>
      <c r="BD6" s="166"/>
    </row>
    <row r="7" spans="1:56" s="152" customFormat="1" ht="14.25" customHeight="1">
      <c r="A7" s="229">
        <f t="shared" ref="A7:A34" si="0">A6+1</f>
        <v>3</v>
      </c>
      <c r="B7" s="229"/>
      <c r="C7" s="277" t="s">
        <v>535</v>
      </c>
      <c r="D7" s="259"/>
      <c r="E7" s="259"/>
      <c r="F7" s="259"/>
      <c r="G7" s="259"/>
      <c r="H7" s="259"/>
      <c r="I7" s="259"/>
      <c r="J7" s="259"/>
      <c r="K7" s="259"/>
      <c r="L7" s="260"/>
      <c r="M7" s="278">
        <v>10</v>
      </c>
      <c r="N7" s="283"/>
      <c r="O7" s="277" t="s">
        <v>422</v>
      </c>
      <c r="P7" s="259"/>
      <c r="Q7" s="259"/>
      <c r="R7" s="259"/>
      <c r="S7" s="260"/>
      <c r="T7" s="190" t="s">
        <v>444</v>
      </c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1"/>
      <c r="AV7" s="161" t="s">
        <v>387</v>
      </c>
      <c r="AW7" s="162" t="s">
        <v>720</v>
      </c>
      <c r="AX7" s="161" t="s">
        <v>933</v>
      </c>
      <c r="AY7" s="162" t="s">
        <v>388</v>
      </c>
      <c r="AZ7" s="166" t="s">
        <v>723</v>
      </c>
      <c r="BA7" s="173"/>
      <c r="BC7" s="164"/>
      <c r="BD7" s="166"/>
    </row>
    <row r="8" spans="1:56" ht="14.25" customHeight="1">
      <c r="A8" s="229">
        <f t="shared" si="0"/>
        <v>4</v>
      </c>
      <c r="B8" s="229"/>
      <c r="C8" s="287" t="s">
        <v>389</v>
      </c>
      <c r="D8" s="288"/>
      <c r="E8" s="288"/>
      <c r="F8" s="288"/>
      <c r="G8" s="288"/>
      <c r="H8" s="288"/>
      <c r="I8" s="288"/>
      <c r="J8" s="288"/>
      <c r="K8" s="288"/>
      <c r="L8" s="289"/>
      <c r="M8" s="224">
        <v>8</v>
      </c>
      <c r="N8" s="225"/>
      <c r="O8" s="287" t="s">
        <v>375</v>
      </c>
      <c r="P8" s="288"/>
      <c r="Q8" s="288"/>
      <c r="R8" s="288"/>
      <c r="S8" s="289"/>
      <c r="T8" s="180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21"/>
      <c r="AR8" s="21"/>
      <c r="AS8" s="21"/>
      <c r="AT8" s="23"/>
      <c r="AV8" s="37" t="s">
        <v>171</v>
      </c>
      <c r="AW8" s="63" t="s">
        <v>149</v>
      </c>
      <c r="AX8" s="37" t="s">
        <v>933</v>
      </c>
      <c r="AY8" s="63" t="s">
        <v>423</v>
      </c>
      <c r="AZ8" s="38" t="s">
        <v>389</v>
      </c>
      <c r="BA8" s="43"/>
      <c r="BC8" s="129">
        <v>43739</v>
      </c>
      <c r="BD8" s="38" t="s">
        <v>945</v>
      </c>
    </row>
    <row r="9" spans="1:56" ht="14.25" customHeight="1">
      <c r="A9" s="229">
        <f t="shared" si="0"/>
        <v>5</v>
      </c>
      <c r="B9" s="229"/>
      <c r="C9" s="332" t="s">
        <v>359</v>
      </c>
      <c r="D9" s="332"/>
      <c r="E9" s="332"/>
      <c r="F9" s="332"/>
      <c r="G9" s="332"/>
      <c r="H9" s="332"/>
      <c r="I9" s="332"/>
      <c r="J9" s="332"/>
      <c r="K9" s="332"/>
      <c r="L9" s="332"/>
      <c r="M9" s="224">
        <v>23</v>
      </c>
      <c r="N9" s="225"/>
      <c r="O9" s="180" t="s">
        <v>370</v>
      </c>
      <c r="P9" s="182"/>
      <c r="Q9" s="182"/>
      <c r="R9" s="182"/>
      <c r="S9" s="18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3"/>
      <c r="AV9" s="37" t="s">
        <v>171</v>
      </c>
      <c r="AW9" s="63" t="s">
        <v>231</v>
      </c>
      <c r="AX9" s="37" t="s">
        <v>933</v>
      </c>
      <c r="AY9" s="63" t="s">
        <v>424</v>
      </c>
      <c r="AZ9" s="38" t="s">
        <v>392</v>
      </c>
      <c r="BA9" s="43"/>
      <c r="BC9" s="129">
        <v>43739</v>
      </c>
      <c r="BD9" s="38" t="s">
        <v>945</v>
      </c>
    </row>
    <row r="10" spans="1:56" ht="14.25" customHeight="1">
      <c r="A10" s="229">
        <f t="shared" si="0"/>
        <v>6</v>
      </c>
      <c r="B10" s="229"/>
      <c r="C10" s="287" t="s">
        <v>393</v>
      </c>
      <c r="D10" s="288"/>
      <c r="E10" s="288"/>
      <c r="F10" s="288"/>
      <c r="G10" s="288"/>
      <c r="H10" s="288"/>
      <c r="I10" s="288"/>
      <c r="J10" s="288"/>
      <c r="K10" s="288"/>
      <c r="L10" s="289"/>
      <c r="M10" s="224">
        <v>9</v>
      </c>
      <c r="N10" s="225"/>
      <c r="O10" s="287" t="s">
        <v>394</v>
      </c>
      <c r="P10" s="288"/>
      <c r="Q10" s="288"/>
      <c r="R10" s="288"/>
      <c r="S10" s="289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3"/>
      <c r="AV10" s="176" t="s">
        <v>395</v>
      </c>
      <c r="AW10" s="177" t="s">
        <v>395</v>
      </c>
      <c r="AX10" s="37" t="s">
        <v>931</v>
      </c>
      <c r="AY10" s="63" t="s">
        <v>391</v>
      </c>
      <c r="AZ10" s="38" t="s">
        <v>396</v>
      </c>
      <c r="BA10" s="43"/>
      <c r="BC10" s="129"/>
      <c r="BD10" s="38"/>
    </row>
    <row r="11" spans="1:56" ht="14.25" customHeight="1">
      <c r="A11" s="229">
        <f t="shared" si="0"/>
        <v>7</v>
      </c>
      <c r="B11" s="229"/>
      <c r="C11" s="287" t="s">
        <v>412</v>
      </c>
      <c r="D11" s="288"/>
      <c r="E11" s="288"/>
      <c r="F11" s="288"/>
      <c r="G11" s="288"/>
      <c r="H11" s="288"/>
      <c r="I11" s="288"/>
      <c r="J11" s="288"/>
      <c r="K11" s="288"/>
      <c r="L11" s="289"/>
      <c r="M11" s="224">
        <v>2</v>
      </c>
      <c r="N11" s="225"/>
      <c r="O11" s="287" t="s">
        <v>49</v>
      </c>
      <c r="P11" s="288"/>
      <c r="Q11" s="288"/>
      <c r="R11" s="288"/>
      <c r="S11" s="289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3"/>
      <c r="AV11" s="37" t="s">
        <v>171</v>
      </c>
      <c r="AW11" s="63" t="s">
        <v>234</v>
      </c>
      <c r="AX11" s="37" t="s">
        <v>933</v>
      </c>
      <c r="AY11" s="63" t="s">
        <v>424</v>
      </c>
      <c r="AZ11" s="38" t="s">
        <v>412</v>
      </c>
      <c r="BA11" s="43"/>
      <c r="BC11" s="129"/>
      <c r="BD11" s="38"/>
    </row>
    <row r="12" spans="1:56" ht="14.25" customHeight="1">
      <c r="A12" s="229">
        <f t="shared" si="0"/>
        <v>8</v>
      </c>
      <c r="B12" s="229"/>
      <c r="C12" s="287" t="s">
        <v>536</v>
      </c>
      <c r="D12" s="288"/>
      <c r="E12" s="288"/>
      <c r="F12" s="288"/>
      <c r="G12" s="288"/>
      <c r="H12" s="288"/>
      <c r="I12" s="288"/>
      <c r="J12" s="288"/>
      <c r="K12" s="288"/>
      <c r="L12" s="289"/>
      <c r="M12" s="224">
        <v>2</v>
      </c>
      <c r="N12" s="225"/>
      <c r="O12" s="287" t="s">
        <v>399</v>
      </c>
      <c r="P12" s="288"/>
      <c r="Q12" s="288"/>
      <c r="R12" s="288"/>
      <c r="S12" s="289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3"/>
      <c r="AV12" s="37" t="s">
        <v>171</v>
      </c>
      <c r="AW12" s="63" t="s">
        <v>295</v>
      </c>
      <c r="AX12" s="37" t="s">
        <v>933</v>
      </c>
      <c r="AY12" s="63" t="s">
        <v>424</v>
      </c>
      <c r="AZ12" s="38" t="s">
        <v>400</v>
      </c>
      <c r="BA12" s="43"/>
      <c r="BC12" s="129"/>
      <c r="BD12" s="38"/>
    </row>
    <row r="13" spans="1:56" ht="14.25" customHeight="1">
      <c r="A13" s="229">
        <f t="shared" si="0"/>
        <v>9</v>
      </c>
      <c r="B13" s="229"/>
      <c r="C13" s="287" t="s">
        <v>10</v>
      </c>
      <c r="D13" s="288"/>
      <c r="E13" s="288"/>
      <c r="F13" s="288"/>
      <c r="G13" s="288"/>
      <c r="H13" s="288"/>
      <c r="I13" s="288"/>
      <c r="J13" s="288"/>
      <c r="K13" s="288"/>
      <c r="L13" s="289"/>
      <c r="M13" s="224">
        <v>26</v>
      </c>
      <c r="N13" s="265"/>
      <c r="O13" s="287" t="s">
        <v>941</v>
      </c>
      <c r="P13" s="288"/>
      <c r="Q13" s="288"/>
      <c r="R13" s="288"/>
      <c r="S13" s="289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3"/>
      <c r="AV13" s="37" t="s">
        <v>171</v>
      </c>
      <c r="AW13" s="63" t="s">
        <v>235</v>
      </c>
      <c r="AX13" s="37" t="s">
        <v>933</v>
      </c>
      <c r="AY13" s="63" t="s">
        <v>424</v>
      </c>
      <c r="AZ13" s="38" t="s">
        <v>10</v>
      </c>
      <c r="BA13" s="43"/>
      <c r="BC13" s="129">
        <v>43739</v>
      </c>
      <c r="BD13" s="38" t="s">
        <v>945</v>
      </c>
    </row>
    <row r="14" spans="1:56" ht="14.25" customHeight="1">
      <c r="A14" s="229">
        <f t="shared" si="0"/>
        <v>10</v>
      </c>
      <c r="B14" s="229"/>
      <c r="C14" s="287" t="s">
        <v>405</v>
      </c>
      <c r="D14" s="288"/>
      <c r="E14" s="288"/>
      <c r="F14" s="288"/>
      <c r="G14" s="288"/>
      <c r="H14" s="288"/>
      <c r="I14" s="288"/>
      <c r="J14" s="288"/>
      <c r="K14" s="288"/>
      <c r="L14" s="289"/>
      <c r="M14" s="224">
        <v>15</v>
      </c>
      <c r="N14" s="265"/>
      <c r="O14" s="180" t="s">
        <v>52</v>
      </c>
      <c r="P14" s="182"/>
      <c r="Q14" s="182"/>
      <c r="R14" s="182"/>
      <c r="S14" s="18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3"/>
      <c r="AV14" s="37" t="s">
        <v>171</v>
      </c>
      <c r="AW14" s="63" t="s">
        <v>236</v>
      </c>
      <c r="AX14" s="37" t="s">
        <v>933</v>
      </c>
      <c r="AY14" s="63" t="s">
        <v>424</v>
      </c>
      <c r="AZ14" s="38" t="s">
        <v>405</v>
      </c>
      <c r="BA14" s="43"/>
      <c r="BC14" s="129"/>
      <c r="BD14" s="38"/>
    </row>
    <row r="15" spans="1:56" ht="14.25" customHeight="1">
      <c r="A15" s="229">
        <f t="shared" si="0"/>
        <v>11</v>
      </c>
      <c r="B15" s="229"/>
      <c r="C15" s="287" t="s">
        <v>408</v>
      </c>
      <c r="D15" s="288"/>
      <c r="E15" s="288"/>
      <c r="F15" s="288"/>
      <c r="G15" s="288"/>
      <c r="H15" s="288"/>
      <c r="I15" s="288"/>
      <c r="J15" s="288"/>
      <c r="K15" s="288"/>
      <c r="L15" s="289"/>
      <c r="M15" s="226">
        <v>10</v>
      </c>
      <c r="N15" s="226"/>
      <c r="O15" s="180" t="s">
        <v>409</v>
      </c>
      <c r="P15" s="182"/>
      <c r="Q15" s="182"/>
      <c r="R15" s="182"/>
      <c r="S15" s="23"/>
      <c r="T15" s="180" t="s">
        <v>443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3"/>
      <c r="AV15" s="37" t="s">
        <v>171</v>
      </c>
      <c r="AW15" s="63" t="s">
        <v>242</v>
      </c>
      <c r="AX15" s="37" t="s">
        <v>933</v>
      </c>
      <c r="AY15" s="63" t="s">
        <v>425</v>
      </c>
      <c r="AZ15" s="38" t="s">
        <v>426</v>
      </c>
      <c r="BA15" s="43"/>
      <c r="BC15" s="129"/>
      <c r="BD15" s="38"/>
    </row>
    <row r="16" spans="1:56" ht="14.25" customHeight="1">
      <c r="A16" s="229">
        <f t="shared" si="0"/>
        <v>12</v>
      </c>
      <c r="B16" s="229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224"/>
      <c r="N16" s="225"/>
      <c r="O16" s="180"/>
      <c r="P16" s="182"/>
      <c r="Q16" s="182"/>
      <c r="R16" s="182"/>
      <c r="S16" s="181"/>
      <c r="T16" s="21"/>
      <c r="U16" s="21"/>
      <c r="V16" s="21"/>
      <c r="W16" s="21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1"/>
      <c r="AV16" s="37"/>
      <c r="AW16" s="63"/>
      <c r="AX16" s="37"/>
      <c r="AY16" s="63"/>
      <c r="AZ16" s="38"/>
      <c r="BA16" s="43"/>
      <c r="BC16" s="129"/>
      <c r="BD16" s="38"/>
    </row>
    <row r="17" spans="1:56" ht="14.25" customHeight="1">
      <c r="A17" s="229">
        <f t="shared" si="0"/>
        <v>13</v>
      </c>
      <c r="B17" s="229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224"/>
      <c r="N17" s="225"/>
      <c r="O17" s="180"/>
      <c r="P17" s="182"/>
      <c r="Q17" s="182"/>
      <c r="R17" s="182"/>
      <c r="S17" s="181"/>
      <c r="T17" s="21"/>
      <c r="U17" s="21"/>
      <c r="V17" s="21"/>
      <c r="W17" s="21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1"/>
      <c r="AV17" s="37"/>
      <c r="AW17" s="63"/>
      <c r="AX17" s="37"/>
      <c r="AY17" s="63"/>
      <c r="AZ17" s="38"/>
      <c r="BA17" s="43"/>
      <c r="BC17" s="129"/>
      <c r="BD17" s="38"/>
    </row>
    <row r="18" spans="1:56" ht="14.25" customHeight="1">
      <c r="A18" s="229">
        <f t="shared" si="0"/>
        <v>14</v>
      </c>
      <c r="B18" s="229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224"/>
      <c r="N18" s="225"/>
      <c r="O18" s="180"/>
      <c r="P18" s="182"/>
      <c r="Q18" s="182"/>
      <c r="R18" s="182"/>
      <c r="S18" s="181"/>
      <c r="T18" s="21"/>
      <c r="U18" s="21"/>
      <c r="V18" s="21"/>
      <c r="W18" s="21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1"/>
      <c r="AV18" s="37"/>
      <c r="AW18" s="63"/>
      <c r="AX18" s="37"/>
      <c r="AY18" s="63"/>
      <c r="AZ18" s="38"/>
      <c r="BA18" s="43"/>
      <c r="BC18" s="129"/>
      <c r="BD18" s="38"/>
    </row>
    <row r="19" spans="1:56" ht="14.25" customHeight="1">
      <c r="A19" s="229">
        <f t="shared" si="0"/>
        <v>15</v>
      </c>
      <c r="B19" s="229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224"/>
      <c r="N19" s="225"/>
      <c r="O19" s="180"/>
      <c r="P19" s="182"/>
      <c r="Q19" s="182"/>
      <c r="R19" s="182"/>
      <c r="S19" s="181"/>
      <c r="T19" s="21"/>
      <c r="U19" s="21"/>
      <c r="V19" s="21"/>
      <c r="W19" s="21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1"/>
      <c r="AV19" s="37"/>
      <c r="AW19" s="63"/>
      <c r="AX19" s="37"/>
      <c r="AY19" s="63"/>
      <c r="AZ19" s="38"/>
      <c r="BA19" s="43"/>
      <c r="BC19" s="129"/>
      <c r="BD19" s="38"/>
    </row>
    <row r="20" spans="1:56" ht="14.25" customHeight="1">
      <c r="A20" s="229">
        <f t="shared" si="0"/>
        <v>16</v>
      </c>
      <c r="B20" s="229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224"/>
      <c r="N20" s="225"/>
      <c r="O20" s="180"/>
      <c r="P20" s="182"/>
      <c r="Q20" s="182"/>
      <c r="R20" s="182"/>
      <c r="S20" s="181"/>
      <c r="T20" s="21"/>
      <c r="U20" s="21"/>
      <c r="V20" s="21"/>
      <c r="W20" s="21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1"/>
      <c r="AV20" s="37"/>
      <c r="AW20" s="63"/>
      <c r="AX20" s="37"/>
      <c r="AY20" s="63"/>
      <c r="AZ20" s="38"/>
      <c r="BA20" s="43"/>
      <c r="BC20" s="129"/>
      <c r="BD20" s="38"/>
    </row>
    <row r="21" spans="1:56" ht="14.25" customHeight="1">
      <c r="A21" s="229">
        <f t="shared" si="0"/>
        <v>17</v>
      </c>
      <c r="B21" s="229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224"/>
      <c r="N21" s="225"/>
      <c r="O21" s="180"/>
      <c r="P21" s="182"/>
      <c r="Q21" s="182"/>
      <c r="R21" s="182"/>
      <c r="S21" s="181"/>
      <c r="T21" s="21"/>
      <c r="U21" s="21"/>
      <c r="V21" s="21"/>
      <c r="W21" s="21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1"/>
      <c r="AV21" s="37"/>
      <c r="AW21" s="63"/>
      <c r="AX21" s="37"/>
      <c r="AY21" s="63"/>
      <c r="AZ21" s="38"/>
      <c r="BA21" s="43"/>
      <c r="BC21" s="129"/>
      <c r="BD21" s="38"/>
    </row>
    <row r="22" spans="1:56" ht="14.25" customHeight="1">
      <c r="A22" s="229">
        <f t="shared" si="0"/>
        <v>18</v>
      </c>
      <c r="B22" s="229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224"/>
      <c r="N22" s="225"/>
      <c r="O22" s="180"/>
      <c r="P22" s="182"/>
      <c r="Q22" s="182"/>
      <c r="R22" s="182"/>
      <c r="S22" s="181"/>
      <c r="T22" s="21"/>
      <c r="U22" s="21"/>
      <c r="V22" s="21"/>
      <c r="W22" s="21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1"/>
      <c r="AV22" s="37"/>
      <c r="AW22" s="63"/>
      <c r="AX22" s="37"/>
      <c r="AY22" s="63"/>
      <c r="AZ22" s="38"/>
      <c r="BA22" s="43"/>
      <c r="BC22" s="129"/>
      <c r="BD22" s="38"/>
    </row>
    <row r="23" spans="1:56" ht="14.25" customHeight="1">
      <c r="A23" s="229">
        <f t="shared" si="0"/>
        <v>19</v>
      </c>
      <c r="B23" s="229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224"/>
      <c r="N23" s="225"/>
      <c r="O23" s="180"/>
      <c r="P23" s="182"/>
      <c r="Q23" s="182"/>
      <c r="R23" s="182"/>
      <c r="S23" s="181"/>
      <c r="T23" s="21"/>
      <c r="U23" s="21"/>
      <c r="V23" s="21"/>
      <c r="W23" s="21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1"/>
      <c r="AV23" s="37"/>
      <c r="AW23" s="63"/>
      <c r="AX23" s="37"/>
      <c r="AY23" s="63"/>
      <c r="AZ23" s="38"/>
      <c r="BA23" s="43"/>
      <c r="BC23" s="129"/>
      <c r="BD23" s="38"/>
    </row>
    <row r="24" spans="1:56" ht="14.25" customHeight="1">
      <c r="A24" s="229">
        <f t="shared" si="0"/>
        <v>20</v>
      </c>
      <c r="B24" s="229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224"/>
      <c r="N24" s="225"/>
      <c r="O24" s="16"/>
      <c r="P24" s="17"/>
      <c r="Q24" s="17"/>
      <c r="R24" s="17"/>
      <c r="S24" s="22"/>
      <c r="T24" s="21"/>
      <c r="U24" s="21"/>
      <c r="V24" s="21"/>
      <c r="W24" s="21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22"/>
      <c r="AV24" s="37"/>
      <c r="AW24" s="63"/>
      <c r="AX24" s="37"/>
      <c r="AY24" s="63"/>
      <c r="AZ24" s="38"/>
      <c r="BA24" s="43"/>
      <c r="BC24" s="129"/>
      <c r="BD24" s="38"/>
    </row>
    <row r="25" spans="1:56" ht="14.25" customHeight="1">
      <c r="A25" s="229">
        <f t="shared" si="0"/>
        <v>21</v>
      </c>
      <c r="B25" s="229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224"/>
      <c r="N25" s="225"/>
      <c r="O25" s="16"/>
      <c r="P25" s="17"/>
      <c r="Q25" s="17"/>
      <c r="R25" s="17"/>
      <c r="S25" s="22"/>
      <c r="T25" s="21"/>
      <c r="U25" s="21"/>
      <c r="V25" s="21"/>
      <c r="W25" s="21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22"/>
      <c r="AV25" s="37"/>
      <c r="AW25" s="63"/>
      <c r="AX25" s="37"/>
      <c r="AY25" s="63"/>
      <c r="AZ25" s="38"/>
      <c r="BA25" s="43"/>
      <c r="BC25" s="129"/>
      <c r="BD25" s="38"/>
    </row>
    <row r="26" spans="1:56" ht="14.25" customHeight="1">
      <c r="A26" s="229">
        <f t="shared" si="0"/>
        <v>22</v>
      </c>
      <c r="B26" s="229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224"/>
      <c r="N26" s="225"/>
      <c r="O26" s="16"/>
      <c r="P26" s="17"/>
      <c r="Q26" s="17"/>
      <c r="R26" s="17"/>
      <c r="S26" s="22"/>
      <c r="T26" s="21"/>
      <c r="U26" s="21"/>
      <c r="V26" s="21"/>
      <c r="W26" s="21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22"/>
      <c r="AV26" s="37"/>
      <c r="AW26" s="63"/>
      <c r="AX26" s="37"/>
      <c r="AY26" s="63"/>
      <c r="AZ26" s="38"/>
      <c r="BA26" s="43"/>
      <c r="BC26" s="129"/>
      <c r="BD26" s="38"/>
    </row>
    <row r="27" spans="1:56" ht="14.25" customHeight="1">
      <c r="A27" s="229">
        <f t="shared" si="0"/>
        <v>23</v>
      </c>
      <c r="B27" s="229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224"/>
      <c r="N27" s="225"/>
      <c r="O27" s="16"/>
      <c r="P27" s="17"/>
      <c r="Q27" s="17"/>
      <c r="R27" s="17"/>
      <c r="S27" s="22"/>
      <c r="T27" s="21"/>
      <c r="U27" s="21"/>
      <c r="V27" s="21"/>
      <c r="W27" s="21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22"/>
      <c r="AV27" s="37"/>
      <c r="AW27" s="63"/>
      <c r="AX27" s="37"/>
      <c r="AY27" s="63"/>
      <c r="AZ27" s="38"/>
      <c r="BA27" s="43"/>
      <c r="BC27" s="129"/>
      <c r="BD27" s="38"/>
    </row>
    <row r="28" spans="1:56" ht="14.25" customHeight="1">
      <c r="A28" s="229">
        <f t="shared" si="0"/>
        <v>24</v>
      </c>
      <c r="B28" s="229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224"/>
      <c r="N28" s="225"/>
      <c r="O28" s="16"/>
      <c r="P28" s="17"/>
      <c r="Q28" s="17"/>
      <c r="R28" s="17"/>
      <c r="S28" s="22"/>
      <c r="T28" s="21"/>
      <c r="U28" s="21"/>
      <c r="V28" s="21"/>
      <c r="W28" s="21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22"/>
      <c r="AV28" s="37"/>
      <c r="AW28" s="63"/>
      <c r="AX28" s="37"/>
      <c r="AY28" s="63"/>
      <c r="AZ28" s="38"/>
      <c r="BA28" s="43"/>
      <c r="BC28" s="129"/>
      <c r="BD28" s="38"/>
    </row>
    <row r="29" spans="1:56" ht="14.25" customHeight="1">
      <c r="A29" s="229">
        <f t="shared" si="0"/>
        <v>25</v>
      </c>
      <c r="B29" s="229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224"/>
      <c r="N29" s="225"/>
      <c r="O29" s="16"/>
      <c r="P29" s="17"/>
      <c r="Q29" s="17"/>
      <c r="R29" s="17"/>
      <c r="S29" s="22"/>
      <c r="T29" s="21"/>
      <c r="U29" s="21"/>
      <c r="V29" s="21"/>
      <c r="W29" s="21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22"/>
      <c r="AV29" s="37"/>
      <c r="AW29" s="63"/>
      <c r="AX29" s="37"/>
      <c r="AY29" s="63"/>
      <c r="AZ29" s="38"/>
      <c r="BA29" s="43"/>
      <c r="BC29" s="129"/>
      <c r="BD29" s="38"/>
    </row>
    <row r="30" spans="1:56" ht="14.25" customHeight="1">
      <c r="A30" s="229">
        <f t="shared" si="0"/>
        <v>26</v>
      </c>
      <c r="B30" s="229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224"/>
      <c r="N30" s="225"/>
      <c r="O30" s="16"/>
      <c r="P30" s="17"/>
      <c r="Q30" s="17"/>
      <c r="R30" s="17"/>
      <c r="S30" s="22"/>
      <c r="T30" s="21"/>
      <c r="U30" s="21"/>
      <c r="V30" s="21"/>
      <c r="W30" s="2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22"/>
      <c r="AV30" s="37"/>
      <c r="AW30" s="63"/>
      <c r="AX30" s="37"/>
      <c r="AY30" s="63"/>
      <c r="AZ30" s="38"/>
      <c r="BA30" s="43"/>
      <c r="BC30" s="129"/>
      <c r="BD30" s="38"/>
    </row>
    <row r="31" spans="1:56" ht="14.25" customHeight="1">
      <c r="A31" s="229">
        <f t="shared" si="0"/>
        <v>27</v>
      </c>
      <c r="B31" s="229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224"/>
      <c r="N31" s="225"/>
      <c r="O31" s="16"/>
      <c r="P31" s="17"/>
      <c r="Q31" s="17"/>
      <c r="R31" s="17"/>
      <c r="S31" s="22"/>
      <c r="T31" s="21"/>
      <c r="U31" s="21"/>
      <c r="V31" s="21"/>
      <c r="W31" s="21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22"/>
      <c r="AV31" s="37"/>
      <c r="AW31" s="63"/>
      <c r="AX31" s="37"/>
      <c r="AY31" s="63"/>
      <c r="AZ31" s="38"/>
      <c r="BA31" s="43"/>
      <c r="BC31" s="129"/>
      <c r="BD31" s="38"/>
    </row>
    <row r="32" spans="1:56" ht="14.25" customHeight="1">
      <c r="A32" s="229">
        <f t="shared" si="0"/>
        <v>28</v>
      </c>
      <c r="B32" s="229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224"/>
      <c r="N32" s="225"/>
      <c r="O32" s="16"/>
      <c r="P32" s="17"/>
      <c r="Q32" s="17"/>
      <c r="R32" s="17"/>
      <c r="S32" s="22"/>
      <c r="T32" s="21"/>
      <c r="U32" s="21"/>
      <c r="V32" s="21"/>
      <c r="W32" s="21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22"/>
      <c r="AV32" s="37"/>
      <c r="AW32" s="63"/>
      <c r="AX32" s="37"/>
      <c r="AY32" s="63"/>
      <c r="AZ32" s="38"/>
      <c r="BA32" s="43"/>
      <c r="BC32" s="129"/>
      <c r="BD32" s="38"/>
    </row>
    <row r="33" spans="1:56" ht="14.25" customHeight="1">
      <c r="A33" s="229">
        <f t="shared" si="0"/>
        <v>29</v>
      </c>
      <c r="B33" s="229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224"/>
      <c r="N33" s="225"/>
      <c r="O33" s="16"/>
      <c r="P33" s="17"/>
      <c r="Q33" s="17"/>
      <c r="R33" s="17"/>
      <c r="S33" s="22"/>
      <c r="T33" s="21"/>
      <c r="U33" s="21"/>
      <c r="V33" s="21"/>
      <c r="W33" s="21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2"/>
      <c r="AV33" s="37"/>
      <c r="AW33" s="63"/>
      <c r="AX33" s="37"/>
      <c r="AY33" s="63"/>
      <c r="AZ33" s="38"/>
      <c r="BA33" s="43"/>
      <c r="BC33" s="129"/>
      <c r="BD33" s="38"/>
    </row>
    <row r="34" spans="1:56" ht="14.25" customHeight="1">
      <c r="A34" s="229">
        <f t="shared" si="0"/>
        <v>30</v>
      </c>
      <c r="B34" s="229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224"/>
      <c r="N34" s="225"/>
      <c r="O34" s="16"/>
      <c r="P34" s="17"/>
      <c r="Q34" s="17"/>
      <c r="R34" s="17"/>
      <c r="S34" s="22"/>
      <c r="T34" s="21"/>
      <c r="U34" s="21"/>
      <c r="V34" s="21"/>
      <c r="W34" s="21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22"/>
      <c r="AV34" s="61"/>
      <c r="AW34" s="116"/>
      <c r="AX34" s="61"/>
      <c r="AY34" s="116"/>
      <c r="AZ34" s="44"/>
      <c r="BA34" s="106"/>
      <c r="BC34" s="132"/>
      <c r="BD34" s="44"/>
    </row>
    <row r="35" spans="1:56" ht="5.25" customHeight="1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274"/>
      <c r="AP35" s="274"/>
      <c r="AQ35" s="112"/>
      <c r="AR35" s="112"/>
      <c r="AS35" s="112"/>
      <c r="AT35" s="111"/>
      <c r="AV35" s="25"/>
      <c r="AW35" s="25"/>
      <c r="AX35" s="25"/>
      <c r="AY35" s="25"/>
      <c r="BA35" s="25"/>
    </row>
    <row r="36" spans="1:56" ht="18.75" customHeight="1">
      <c r="A36" s="269" t="s">
        <v>440</v>
      </c>
      <c r="B36" s="270"/>
      <c r="C36" s="270"/>
      <c r="D36" s="270"/>
      <c r="E36" s="270"/>
      <c r="F36" s="270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1"/>
      <c r="AV36" s="25"/>
      <c r="AW36" s="25"/>
      <c r="AX36" s="25"/>
      <c r="AY36" s="25"/>
      <c r="BA36" s="25"/>
      <c r="BC36" s="19"/>
    </row>
    <row r="37" spans="1:56" ht="14.25" customHeight="1">
      <c r="A37" s="33"/>
      <c r="B37" s="34" t="s">
        <v>441</v>
      </c>
      <c r="H37" s="19" t="s">
        <v>643</v>
      </c>
      <c r="M37" s="34" t="s">
        <v>381</v>
      </c>
      <c r="AT37" s="35"/>
      <c r="AV37" s="25"/>
      <c r="AW37" s="25"/>
      <c r="AX37" s="25"/>
      <c r="AY37" s="25"/>
      <c r="BA37" s="25"/>
      <c r="BC37" s="19"/>
    </row>
    <row r="38" spans="1:56" ht="14.25" customHeight="1">
      <c r="A38" s="33"/>
      <c r="H38" s="19" t="s">
        <v>80</v>
      </c>
      <c r="M38" s="19" t="s">
        <v>644</v>
      </c>
      <c r="AT38" s="35"/>
      <c r="AV38" s="25"/>
      <c r="AW38" s="25"/>
      <c r="AX38" s="25"/>
      <c r="AY38" s="25"/>
      <c r="BA38" s="25"/>
      <c r="BC38" s="19"/>
    </row>
    <row r="39" spans="1:56" ht="14.25" customHeight="1">
      <c r="A39" s="33"/>
      <c r="O39" s="108"/>
      <c r="P39" s="108"/>
      <c r="Q39" s="108"/>
      <c r="R39" s="108"/>
      <c r="S39" s="108"/>
      <c r="AT39" s="35"/>
      <c r="AV39" s="25"/>
      <c r="AW39" s="25"/>
      <c r="AX39" s="25"/>
      <c r="AY39" s="25"/>
      <c r="BA39" s="25"/>
      <c r="BC39" s="19"/>
    </row>
    <row r="40" spans="1:56" ht="14.25" customHeight="1">
      <c r="A40" s="33"/>
      <c r="B40" s="34" t="s">
        <v>532</v>
      </c>
      <c r="H40" s="19" t="s">
        <v>646</v>
      </c>
      <c r="AT40" s="35"/>
      <c r="AV40" s="25"/>
      <c r="AW40" s="25"/>
      <c r="AX40" s="25"/>
      <c r="AY40" s="25"/>
      <c r="BA40" s="25"/>
      <c r="BC40" s="19"/>
    </row>
    <row r="41" spans="1:56" ht="14.25" customHeight="1">
      <c r="A41" s="33"/>
      <c r="AT41" s="35"/>
      <c r="AV41" s="25"/>
      <c r="AW41" s="25"/>
      <c r="AX41" s="25"/>
      <c r="AY41" s="25"/>
      <c r="BA41" s="25"/>
      <c r="BC41" s="19"/>
    </row>
    <row r="42" spans="1:56" ht="14.25" customHeight="1">
      <c r="A42" s="33"/>
      <c r="B42" s="34" t="s">
        <v>442</v>
      </c>
      <c r="H42" s="19" t="s">
        <v>647</v>
      </c>
      <c r="AT42" s="35"/>
      <c r="AV42" s="25"/>
      <c r="AW42" s="25"/>
      <c r="AX42" s="25"/>
      <c r="AY42" s="25"/>
      <c r="BA42" s="25"/>
      <c r="BC42" s="19"/>
    </row>
    <row r="43" spans="1:56" ht="14.25" customHeight="1">
      <c r="A43" s="33"/>
      <c r="AT43" s="35"/>
      <c r="AV43" s="25"/>
      <c r="AW43" s="25"/>
      <c r="AX43" s="25"/>
      <c r="AY43" s="25"/>
      <c r="BA43" s="25"/>
      <c r="BC43" s="19"/>
    </row>
    <row r="44" spans="1:56" ht="14.25" customHeight="1">
      <c r="A44" s="33"/>
      <c r="B44" s="34" t="s">
        <v>648</v>
      </c>
      <c r="AT44" s="35"/>
      <c r="AV44" s="25"/>
      <c r="AW44" s="25"/>
      <c r="AX44" s="25"/>
      <c r="AY44" s="25"/>
      <c r="BA44" s="25"/>
      <c r="BC44" s="19"/>
    </row>
    <row r="45" spans="1:56" ht="14.25" customHeight="1">
      <c r="A45" s="33"/>
      <c r="B45" s="34"/>
      <c r="H45" s="19" t="s">
        <v>427</v>
      </c>
      <c r="AT45" s="35"/>
      <c r="AV45" s="25"/>
      <c r="AW45" s="25"/>
      <c r="AX45" s="25"/>
      <c r="AY45" s="25"/>
      <c r="BA45" s="25"/>
      <c r="BC45" s="19"/>
    </row>
    <row r="46" spans="1:56" ht="14.25" customHeight="1">
      <c r="A46" s="33"/>
      <c r="B46" s="34"/>
      <c r="H46" s="19" t="s">
        <v>404</v>
      </c>
      <c r="AT46" s="35"/>
      <c r="AV46" s="25"/>
      <c r="AW46" s="25"/>
      <c r="AX46" s="25"/>
      <c r="AY46" s="25"/>
      <c r="BA46" s="25"/>
      <c r="BC46" s="19"/>
    </row>
    <row r="47" spans="1:56" ht="14.25" customHeight="1">
      <c r="A47" s="33"/>
      <c r="AT47" s="35"/>
      <c r="AV47" s="25"/>
      <c r="AW47" s="25"/>
      <c r="AX47" s="25"/>
      <c r="AY47" s="25"/>
      <c r="BA47" s="25"/>
      <c r="BC47" s="19"/>
    </row>
    <row r="48" spans="1:56" ht="14.25" customHeight="1">
      <c r="A48" s="33"/>
      <c r="AT48" s="35"/>
      <c r="AV48" s="25"/>
      <c r="AW48" s="25"/>
      <c r="AX48" s="25"/>
      <c r="AY48" s="25"/>
      <c r="BA48" s="25"/>
      <c r="BC48" s="19"/>
    </row>
    <row r="49" spans="1:55" ht="14.25" customHeight="1">
      <c r="A49" s="33"/>
      <c r="AT49" s="35"/>
      <c r="AV49" s="25"/>
      <c r="AW49" s="25"/>
      <c r="AX49" s="25"/>
      <c r="AY49" s="25"/>
      <c r="BA49" s="25"/>
      <c r="BC49" s="19"/>
    </row>
    <row r="50" spans="1:55" ht="14.25" customHeight="1">
      <c r="A50" s="33"/>
      <c r="AT50" s="35"/>
      <c r="AV50" s="25"/>
      <c r="AW50" s="25"/>
      <c r="AX50" s="25"/>
      <c r="AY50" s="25"/>
      <c r="BA50" s="25"/>
      <c r="BC50" s="19"/>
    </row>
    <row r="51" spans="1:55" ht="14.25" customHeight="1">
      <c r="A51" s="33"/>
      <c r="AT51" s="35"/>
      <c r="AV51" s="25"/>
      <c r="AW51" s="25"/>
      <c r="AX51" s="25"/>
      <c r="AY51" s="25"/>
      <c r="BA51" s="25"/>
      <c r="BC51" s="19"/>
    </row>
    <row r="52" spans="1:55" ht="14.25" customHeight="1">
      <c r="A52" s="33"/>
      <c r="AT52" s="35"/>
      <c r="AV52" s="25"/>
      <c r="AW52" s="25"/>
      <c r="AX52" s="25"/>
      <c r="AY52" s="25"/>
      <c r="BA52" s="25"/>
      <c r="BC52" s="19"/>
    </row>
    <row r="53" spans="1:55" ht="14.25" customHeight="1">
      <c r="A53" s="33"/>
      <c r="AT53" s="35"/>
      <c r="AV53" s="25"/>
      <c r="AW53" s="25"/>
      <c r="AX53" s="25"/>
      <c r="AY53" s="25"/>
      <c r="BA53" s="25"/>
      <c r="BC53" s="19"/>
    </row>
    <row r="54" spans="1:55" ht="14.25" customHeight="1">
      <c r="A54" s="33"/>
      <c r="AT54" s="35"/>
      <c r="AV54" s="25"/>
      <c r="AW54" s="25"/>
      <c r="AX54" s="25"/>
      <c r="AY54" s="25"/>
      <c r="BA54" s="25"/>
      <c r="BC54" s="19"/>
    </row>
    <row r="55" spans="1:55" ht="14.25" customHeight="1">
      <c r="A55" s="1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30"/>
      <c r="AV55" s="25"/>
      <c r="AW55" s="25"/>
      <c r="AX55" s="25"/>
      <c r="AY55" s="25"/>
      <c r="BA55" s="25"/>
      <c r="BC55" s="19"/>
    </row>
    <row r="56" spans="1:55" ht="10.5" customHeight="1">
      <c r="AV56" s="25"/>
      <c r="AW56" s="25"/>
      <c r="AX56" s="25"/>
      <c r="AY56" s="25"/>
      <c r="BA56" s="25"/>
      <c r="BC56" s="19"/>
    </row>
    <row r="57" spans="1:55" ht="10.5" customHeight="1">
      <c r="AV57" s="25"/>
      <c r="AW57" s="25"/>
      <c r="AX57" s="25"/>
      <c r="AY57" s="25"/>
      <c r="BA57" s="25"/>
      <c r="BC57" s="19"/>
    </row>
    <row r="58" spans="1:55" ht="10.5" customHeight="1">
      <c r="AV58" s="25"/>
      <c r="AW58" s="25"/>
      <c r="AX58" s="25"/>
      <c r="AY58" s="25"/>
      <c r="BA58" s="25"/>
      <c r="BC58" s="19"/>
    </row>
    <row r="59" spans="1:55" ht="10.5" customHeight="1">
      <c r="AV59" s="25"/>
      <c r="AW59" s="25"/>
      <c r="AX59" s="25"/>
      <c r="AY59" s="25"/>
      <c r="BA59" s="25"/>
      <c r="BC59" s="19"/>
    </row>
    <row r="60" spans="1:55" ht="10.5" customHeight="1">
      <c r="AV60" s="25"/>
      <c r="AW60" s="25"/>
      <c r="AX60" s="25"/>
      <c r="AY60" s="25"/>
      <c r="BA60" s="25"/>
      <c r="BC60" s="19"/>
    </row>
    <row r="61" spans="1:55" ht="10.5" customHeight="1">
      <c r="AV61" s="25"/>
      <c r="AW61" s="25"/>
      <c r="AX61" s="25"/>
      <c r="AY61" s="25"/>
      <c r="BA61" s="25"/>
      <c r="BC61" s="19"/>
    </row>
    <row r="62" spans="1:55" ht="10.5" customHeight="1">
      <c r="AV62" s="25"/>
      <c r="AW62" s="25"/>
      <c r="AX62" s="25"/>
      <c r="AY62" s="25"/>
      <c r="BA62" s="25"/>
      <c r="BC62" s="19"/>
    </row>
    <row r="63" spans="1:55" ht="10.5" customHeight="1">
      <c r="AV63" s="25"/>
      <c r="AW63" s="25"/>
      <c r="AX63" s="25"/>
      <c r="AY63" s="25"/>
      <c r="BA63" s="25"/>
      <c r="BC63" s="19"/>
    </row>
    <row r="64" spans="1:55" ht="10.5" customHeight="1">
      <c r="AV64" s="25"/>
      <c r="AW64" s="25"/>
      <c r="AX64" s="25"/>
      <c r="AY64" s="25"/>
      <c r="BA64" s="25"/>
      <c r="BC64" s="19"/>
    </row>
    <row r="65" spans="48:55" ht="10.5" customHeight="1">
      <c r="AV65" s="25"/>
      <c r="AW65" s="25"/>
      <c r="AX65" s="25"/>
      <c r="AY65" s="25"/>
      <c r="BA65" s="25"/>
      <c r="BC65" s="19"/>
    </row>
    <row r="66" spans="48:55" ht="10.5" customHeight="1">
      <c r="AV66" s="25"/>
      <c r="AW66" s="25"/>
      <c r="AX66" s="25"/>
      <c r="AY66" s="25"/>
      <c r="BA66" s="25"/>
      <c r="BC66" s="19"/>
    </row>
    <row r="67" spans="48:55" ht="10.5" customHeight="1">
      <c r="AV67" s="25"/>
      <c r="AW67" s="25"/>
      <c r="AX67" s="25"/>
      <c r="AY67" s="25"/>
      <c r="BA67" s="25"/>
      <c r="BC67" s="19"/>
    </row>
    <row r="68" spans="48:55" ht="10.5" customHeight="1">
      <c r="AV68" s="25"/>
      <c r="AW68" s="25"/>
      <c r="AX68" s="25"/>
      <c r="AY68" s="25"/>
      <c r="BA68" s="25"/>
      <c r="BC68" s="19"/>
    </row>
    <row r="69" spans="48:55" ht="10.5" customHeight="1">
      <c r="AV69" s="25"/>
      <c r="AW69" s="25"/>
      <c r="AX69" s="25"/>
      <c r="AY69" s="25"/>
      <c r="BA69" s="25"/>
      <c r="BC69" s="19"/>
    </row>
    <row r="70" spans="48:55" ht="10.5" customHeight="1">
      <c r="AV70" s="25"/>
      <c r="AW70" s="25"/>
      <c r="AX70" s="25"/>
      <c r="AY70" s="25"/>
      <c r="BA70" s="25"/>
      <c r="BC70" s="19"/>
    </row>
    <row r="71" spans="48:55" ht="10.5" customHeight="1">
      <c r="AV71" s="25"/>
      <c r="AW71" s="25"/>
      <c r="AX71" s="25"/>
      <c r="AY71" s="25"/>
      <c r="BA71" s="25"/>
      <c r="BC71" s="19"/>
    </row>
    <row r="72" spans="48:55" ht="10.5" customHeight="1">
      <c r="BC72" s="19"/>
    </row>
    <row r="73" spans="48:55" ht="10.5" customHeight="1">
      <c r="BC73" s="19"/>
    </row>
    <row r="74" spans="48:55" ht="10.5" customHeight="1">
      <c r="BC74" s="19"/>
    </row>
    <row r="75" spans="48:55" ht="10.5" customHeight="1">
      <c r="BC75" s="19"/>
    </row>
    <row r="76" spans="48:55" ht="10.5" customHeight="1">
      <c r="BC76" s="19"/>
    </row>
    <row r="77" spans="48:55" ht="10.5" customHeight="1">
      <c r="BC77" s="19"/>
    </row>
    <row r="78" spans="48:55" ht="10.5" customHeight="1">
      <c r="BC78" s="19"/>
    </row>
    <row r="79" spans="48:55" ht="10.5" customHeight="1">
      <c r="BC79" s="19"/>
    </row>
    <row r="80" spans="48:55" ht="10.5" customHeight="1">
      <c r="BC80" s="19"/>
    </row>
    <row r="81" spans="55:56" ht="10.5" customHeight="1">
      <c r="BC81" s="19"/>
    </row>
    <row r="82" spans="55:56" ht="10.5" customHeight="1">
      <c r="BC82" s="19"/>
    </row>
    <row r="83" spans="55:56" ht="10.5" customHeight="1">
      <c r="BC83" s="19"/>
    </row>
    <row r="84" spans="55:56" ht="10.5" customHeight="1">
      <c r="BC84" s="19"/>
    </row>
    <row r="85" spans="55:56" ht="10.5" customHeight="1">
      <c r="BC85" s="19"/>
    </row>
    <row r="86" spans="55:56" ht="10.5" customHeight="1">
      <c r="BC86" s="19"/>
    </row>
    <row r="87" spans="55:56" ht="10.5" customHeight="1">
      <c r="BC87" s="19"/>
    </row>
    <row r="88" spans="55:56" ht="10.5" customHeight="1">
      <c r="BD88" s="25"/>
    </row>
    <row r="89" spans="55:56" ht="10.5" customHeight="1">
      <c r="BD89" s="25"/>
    </row>
    <row r="90" spans="55:56" ht="10.5" customHeight="1">
      <c r="BD90" s="25"/>
    </row>
    <row r="91" spans="55:56" ht="10.5" customHeight="1">
      <c r="BD91" s="25"/>
    </row>
    <row r="92" spans="55:56" ht="10.5" customHeight="1">
      <c r="BD92" s="25"/>
    </row>
    <row r="93" spans="55:56" ht="10.5" customHeight="1">
      <c r="BD93" s="25"/>
    </row>
    <row r="94" spans="55:56" ht="10.5" customHeight="1">
      <c r="BD94" s="25"/>
    </row>
    <row r="95" spans="55:56" ht="10.5" customHeight="1">
      <c r="BD95" s="25"/>
    </row>
    <row r="96" spans="55:56" ht="10.5" customHeight="1">
      <c r="BD96" s="25"/>
    </row>
    <row r="97" spans="56:56" ht="10.5" customHeight="1">
      <c r="BD97" s="25"/>
    </row>
    <row r="98" spans="56:56" ht="10.5" customHeight="1">
      <c r="BD98" s="25"/>
    </row>
    <row r="99" spans="56:56" ht="10.5" customHeight="1">
      <c r="BD99" s="25"/>
    </row>
    <row r="100" spans="56:56" ht="10.5" customHeight="1">
      <c r="BD100" s="25"/>
    </row>
    <row r="101" spans="56:56" ht="10.5" customHeight="1">
      <c r="BD101" s="25"/>
    </row>
    <row r="102" spans="56:56" ht="10.5" customHeight="1">
      <c r="BD102" s="25"/>
    </row>
    <row r="103" spans="56:56" ht="10.5" customHeight="1">
      <c r="BD103" s="25"/>
    </row>
    <row r="104" spans="56:56" ht="10.5" customHeight="1">
      <c r="BD104" s="25"/>
    </row>
    <row r="105" spans="56:56" ht="10.5" customHeight="1">
      <c r="BD105" s="25"/>
    </row>
    <row r="106" spans="56:56" ht="10.5" customHeight="1">
      <c r="BD106" s="25"/>
    </row>
    <row r="107" spans="56:56" ht="10.5" customHeight="1">
      <c r="BD107" s="25"/>
    </row>
    <row r="108" spans="56:56" ht="10.5" customHeight="1">
      <c r="BD108" s="25"/>
    </row>
    <row r="109" spans="56:56" ht="10.5" customHeight="1">
      <c r="BD109" s="25"/>
    </row>
    <row r="110" spans="56:56" ht="10.5" customHeight="1">
      <c r="BD110" s="25"/>
    </row>
    <row r="111" spans="56:56" ht="10.5" customHeight="1">
      <c r="BD111" s="25"/>
    </row>
    <row r="112" spans="56:56" ht="10.5" customHeight="1">
      <c r="BD112" s="25"/>
    </row>
    <row r="113" spans="56:56" ht="10.5" customHeight="1">
      <c r="BD113" s="25"/>
    </row>
    <row r="114" spans="56:56" ht="10.5" customHeight="1">
      <c r="BD114" s="25"/>
    </row>
    <row r="115" spans="56:56" ht="10.5" customHeight="1">
      <c r="BD115" s="25"/>
    </row>
    <row r="116" spans="56:56" ht="10.5" customHeight="1">
      <c r="BD116" s="25"/>
    </row>
    <row r="117" spans="56:56" ht="10.5" customHeight="1">
      <c r="BD117" s="25"/>
    </row>
    <row r="118" spans="56:56" ht="10.5" customHeight="1">
      <c r="BD118" s="25"/>
    </row>
    <row r="119" spans="56:56" ht="10.5" customHeight="1">
      <c r="BD119" s="25"/>
    </row>
  </sheetData>
  <mergeCells count="130">
    <mergeCell ref="BC2:BD2"/>
    <mergeCell ref="BC3:BC4"/>
    <mergeCell ref="BD3:BD4"/>
    <mergeCell ref="A36:F36"/>
    <mergeCell ref="A33:B33"/>
    <mergeCell ref="C33:L33"/>
    <mergeCell ref="M33:N33"/>
    <mergeCell ref="C34:L34"/>
    <mergeCell ref="A28:B28"/>
    <mergeCell ref="M28:N28"/>
    <mergeCell ref="A34:B34"/>
    <mergeCell ref="M34:N34"/>
    <mergeCell ref="M32:N32"/>
    <mergeCell ref="A32:B32"/>
    <mergeCell ref="C32:L32"/>
    <mergeCell ref="A31:B31"/>
    <mergeCell ref="C31:L31"/>
    <mergeCell ref="M31:N31"/>
    <mergeCell ref="C30:L30"/>
    <mergeCell ref="M30:N30"/>
    <mergeCell ref="A27:B27"/>
    <mergeCell ref="C27:L27"/>
    <mergeCell ref="A29:B29"/>
    <mergeCell ref="C29:L29"/>
    <mergeCell ref="M29:N29"/>
    <mergeCell ref="C28:L28"/>
    <mergeCell ref="A30:B30"/>
    <mergeCell ref="C24:L24"/>
    <mergeCell ref="C25:L25"/>
    <mergeCell ref="A24:B24"/>
    <mergeCell ref="A26:B26"/>
    <mergeCell ref="C26:L26"/>
    <mergeCell ref="C19:L19"/>
    <mergeCell ref="A19:B19"/>
    <mergeCell ref="A23:B23"/>
    <mergeCell ref="C23:L23"/>
    <mergeCell ref="A25:B25"/>
    <mergeCell ref="C20:L20"/>
    <mergeCell ref="A22:B22"/>
    <mergeCell ref="C22:L22"/>
    <mergeCell ref="A20:B20"/>
    <mergeCell ref="A21:B21"/>
    <mergeCell ref="C21:L21"/>
    <mergeCell ref="M27:N27"/>
    <mergeCell ref="M20:N20"/>
    <mergeCell ref="M25:N25"/>
    <mergeCell ref="U2:Y2"/>
    <mergeCell ref="Q2:T2"/>
    <mergeCell ref="A17:B17"/>
    <mergeCell ref="C15:L15"/>
    <mergeCell ref="A18:B18"/>
    <mergeCell ref="A15:B15"/>
    <mergeCell ref="A9:B9"/>
    <mergeCell ref="C9:L9"/>
    <mergeCell ref="A13:B13"/>
    <mergeCell ref="C12:L12"/>
    <mergeCell ref="A16:B16"/>
    <mergeCell ref="C10:L10"/>
    <mergeCell ref="A11:B11"/>
    <mergeCell ref="C18:L18"/>
    <mergeCell ref="A10:B10"/>
    <mergeCell ref="C17:L17"/>
    <mergeCell ref="A14:B14"/>
    <mergeCell ref="C11:L11"/>
    <mergeCell ref="A12:B12"/>
    <mergeCell ref="M15:N15"/>
    <mergeCell ref="C16:L16"/>
    <mergeCell ref="A7:B7"/>
    <mergeCell ref="C5:L5"/>
    <mergeCell ref="M14:N14"/>
    <mergeCell ref="AM1:AP1"/>
    <mergeCell ref="AG2:AL2"/>
    <mergeCell ref="Q1:T1"/>
    <mergeCell ref="M1:P1"/>
    <mergeCell ref="Z1:AF1"/>
    <mergeCell ref="Z2:AF2"/>
    <mergeCell ref="U1:Y1"/>
    <mergeCell ref="A8:B8"/>
    <mergeCell ref="A5:B5"/>
    <mergeCell ref="A6:B6"/>
    <mergeCell ref="C6:L6"/>
    <mergeCell ref="C7:L7"/>
    <mergeCell ref="AM2:AP2"/>
    <mergeCell ref="AG1:AL1"/>
    <mergeCell ref="M4:N4"/>
    <mergeCell ref="A1:L2"/>
    <mergeCell ref="A4:B4"/>
    <mergeCell ref="T4:AT4"/>
    <mergeCell ref="O4:S4"/>
    <mergeCell ref="AQ1:AT1"/>
    <mergeCell ref="M2:P2"/>
    <mergeCell ref="M5:N5"/>
    <mergeCell ref="C4:L4"/>
    <mergeCell ref="O5:S5"/>
    <mergeCell ref="M13:N13"/>
    <mergeCell ref="C8:L8"/>
    <mergeCell ref="O13:S13"/>
    <mergeCell ref="O7:S7"/>
    <mergeCell ref="O11:S11"/>
    <mergeCell ref="M8:N8"/>
    <mergeCell ref="O6:S6"/>
    <mergeCell ref="M7:N7"/>
    <mergeCell ref="M12:N12"/>
    <mergeCell ref="M11:N11"/>
    <mergeCell ref="O10:S10"/>
    <mergeCell ref="O12:S12"/>
    <mergeCell ref="M9:N9"/>
    <mergeCell ref="M10:N10"/>
    <mergeCell ref="O8:S8"/>
    <mergeCell ref="M6:N6"/>
    <mergeCell ref="C13:L13"/>
    <mergeCell ref="C14:L14"/>
    <mergeCell ref="M17:N17"/>
    <mergeCell ref="M26:N26"/>
    <mergeCell ref="M21:N21"/>
    <mergeCell ref="M24:N24"/>
    <mergeCell ref="M22:N22"/>
    <mergeCell ref="M23:N23"/>
    <mergeCell ref="M19:N19"/>
    <mergeCell ref="M18:N18"/>
    <mergeCell ref="M16:N16"/>
    <mergeCell ref="AV2:AW2"/>
    <mergeCell ref="AX2:AZ2"/>
    <mergeCell ref="BA2:BA4"/>
    <mergeCell ref="AV3:AV4"/>
    <mergeCell ref="AW3:AW4"/>
    <mergeCell ref="AX3:AY4"/>
    <mergeCell ref="AZ3:AZ4"/>
    <mergeCell ref="AQ2:AT2"/>
    <mergeCell ref="AO35:AP35"/>
  </mergeCells>
  <phoneticPr fontId="3"/>
  <pageMargins left="0.59055118110236204" right="0" top="0.78740157480314998" bottom="0.78740157480314998" header="0.39370078740157499" footer="0.39370078740157499"/>
  <pageSetup paperSize="8" orientation="landscape" r:id="rId1"/>
  <headerFooter alignWithMargins="0">
    <oddHeader>&amp;Lインターフェース仕様書</oddHeader>
    <oddFooter>&amp;C&amp;"ＭＳ Ｐ明朝,標準"[訂正許可ﾃﾞｰﾀﾞ]&amp;LCopyright HONEST CO.,LTD. All Rights Reserved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pageSetUpPr fitToPage="1"/>
  </sheetPr>
  <dimension ref="A1:B2"/>
  <sheetViews>
    <sheetView zoomScaleNormal="100" workbookViewId="0"/>
  </sheetViews>
  <sheetFormatPr defaultRowHeight="13.5"/>
  <cols>
    <col min="1" max="1" width="10.85546875" style="87" bestFit="1" customWidth="1"/>
    <col min="2" max="16384" width="9.140625" style="87"/>
  </cols>
  <sheetData>
    <row r="1" spans="1:2">
      <c r="A1" s="87" t="s">
        <v>331</v>
      </c>
      <c r="B1" s="88" t="s">
        <v>833</v>
      </c>
    </row>
    <row r="2" spans="1:2">
      <c r="A2" s="87" t="s">
        <v>332</v>
      </c>
      <c r="B2" s="87" t="s">
        <v>834</v>
      </c>
    </row>
  </sheetData>
  <phoneticPr fontId="3"/>
  <pageMargins left="0.59055118110236204" right="0" top="0.78740157480314998" bottom="0.78740157480314998" header="0.39370078740157499" footer="0.39370078740157499"/>
  <pageSetup paperSize="8" orientation="landscape" r:id="rId1"/>
  <headerFooter alignWithMargins="0">
    <oddHeader>&amp;Lインターフェース仕様書</oddHeader>
    <oddFooter>&amp;LCopyright HONEST CO.,LTD.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46"/>
  <sheetViews>
    <sheetView showGridLines="0" zoomScaleNormal="100" workbookViewId="0">
      <selection sqref="A1:L2"/>
    </sheetView>
  </sheetViews>
  <sheetFormatPr defaultRowHeight="12"/>
  <cols>
    <col min="1" max="1" width="6.140625" style="13" customWidth="1"/>
    <col min="2" max="16384" width="9.140625" style="13"/>
  </cols>
  <sheetData>
    <row r="1" spans="1:12" ht="19.5" customHeight="1">
      <c r="A1" s="1"/>
    </row>
    <row r="2" spans="1:12" ht="19.5" customHeight="1">
      <c r="A2" s="1"/>
    </row>
    <row r="3" spans="1:12" ht="19.5" customHeight="1">
      <c r="A3" s="1"/>
    </row>
    <row r="4" spans="1:12" ht="12.75">
      <c r="A4" s="10"/>
      <c r="B4" s="10"/>
      <c r="C4" s="10"/>
      <c r="D4" s="10"/>
      <c r="E4" s="10"/>
      <c r="F4" s="10"/>
      <c r="G4" s="10"/>
      <c r="H4" s="10"/>
      <c r="I4" s="10"/>
      <c r="J4" s="11"/>
      <c r="K4" s="10"/>
      <c r="L4" s="9"/>
    </row>
    <row r="5" spans="1:12" s="2" customFormat="1" ht="15.75" customHeight="1">
      <c r="A5" s="12" t="s">
        <v>113</v>
      </c>
      <c r="B5" s="10"/>
      <c r="C5" s="10"/>
      <c r="D5" s="10"/>
      <c r="E5" s="10"/>
      <c r="F5" s="12"/>
      <c r="G5" s="10"/>
      <c r="H5" s="10"/>
      <c r="I5" s="10"/>
      <c r="J5" s="10"/>
      <c r="K5" s="10"/>
      <c r="L5" s="3"/>
    </row>
    <row r="6" spans="1:12" s="2" customFormat="1" ht="15.75" customHeight="1">
      <c r="A6" s="10" t="s">
        <v>336</v>
      </c>
      <c r="B6" s="10"/>
      <c r="C6" s="10"/>
      <c r="D6" s="10"/>
      <c r="E6" s="10"/>
      <c r="F6" s="12"/>
      <c r="G6" s="10"/>
      <c r="H6" s="10"/>
      <c r="I6" s="10"/>
      <c r="J6" s="10"/>
      <c r="K6" s="10"/>
      <c r="L6" s="3"/>
    </row>
    <row r="7" spans="1:12" s="2" customFormat="1" ht="15" customHeight="1">
      <c r="A7" s="10"/>
      <c r="B7" s="10" t="s">
        <v>334</v>
      </c>
      <c r="C7" s="10"/>
      <c r="D7" s="10"/>
      <c r="E7" s="10"/>
      <c r="F7" s="10"/>
      <c r="G7" s="3"/>
      <c r="H7" s="10"/>
      <c r="I7" s="10"/>
      <c r="J7" s="10"/>
      <c r="K7" s="10"/>
      <c r="L7" s="3"/>
    </row>
    <row r="8" spans="1:12" s="2" customFormat="1" ht="15" customHeight="1">
      <c r="A8" s="10"/>
      <c r="B8" s="10"/>
      <c r="C8" s="10"/>
      <c r="D8" s="10"/>
      <c r="E8" s="10"/>
      <c r="F8" s="10"/>
      <c r="G8" s="3"/>
      <c r="H8" s="10"/>
      <c r="I8" s="10"/>
      <c r="J8" s="10"/>
      <c r="K8" s="10"/>
      <c r="L8" s="3"/>
    </row>
    <row r="9" spans="1:12" s="2" customFormat="1" ht="15" customHeight="1">
      <c r="A9" s="10" t="s">
        <v>337</v>
      </c>
      <c r="B9" s="10"/>
      <c r="C9" s="10"/>
      <c r="D9" s="10"/>
      <c r="E9" s="10"/>
      <c r="F9" s="10"/>
      <c r="G9" s="3"/>
      <c r="H9" s="10"/>
      <c r="I9" s="10"/>
      <c r="J9" s="10"/>
      <c r="K9" s="10"/>
      <c r="L9" s="3"/>
    </row>
    <row r="10" spans="1:12" s="2" customFormat="1" ht="15" customHeight="1">
      <c r="A10" s="10"/>
      <c r="B10" s="10" t="s">
        <v>335</v>
      </c>
      <c r="C10" s="10"/>
      <c r="D10" s="10"/>
      <c r="E10" s="10"/>
      <c r="F10" s="10"/>
      <c r="G10" s="3"/>
      <c r="H10" s="10"/>
      <c r="I10" s="10"/>
      <c r="J10" s="10"/>
      <c r="K10" s="10"/>
      <c r="L10" s="3"/>
    </row>
    <row r="11" spans="1:12" s="2" customFormat="1" ht="15" customHeight="1">
      <c r="A11" s="10"/>
      <c r="B11" s="10"/>
      <c r="C11" s="10"/>
      <c r="D11" s="10"/>
      <c r="E11" s="10"/>
      <c r="F11" s="10"/>
      <c r="G11" s="3"/>
      <c r="H11" s="10"/>
      <c r="I11" s="10"/>
      <c r="J11" s="10"/>
      <c r="K11" s="10"/>
      <c r="L11" s="3"/>
    </row>
    <row r="12" spans="1:12" ht="15" customHeight="1">
      <c r="A12" s="10"/>
      <c r="C12" s="10"/>
      <c r="D12" s="10"/>
      <c r="E12" s="10"/>
      <c r="F12" s="10"/>
      <c r="G12" s="10"/>
      <c r="H12" s="10"/>
      <c r="I12" s="10"/>
      <c r="J12" s="10"/>
      <c r="K12" s="10"/>
      <c r="L12" s="9"/>
    </row>
    <row r="13" spans="1:12" ht="15" customHeight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1:12" ht="1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9"/>
    </row>
    <row r="15" spans="1:12" ht="15" customHeight="1">
      <c r="B15" s="10"/>
      <c r="D15" s="9"/>
      <c r="E15" s="9"/>
      <c r="F15" s="9"/>
      <c r="G15" s="9"/>
      <c r="H15" s="9"/>
      <c r="I15" s="9"/>
      <c r="J15" s="9"/>
      <c r="K15" s="9"/>
      <c r="L15" s="9"/>
    </row>
    <row r="16" spans="1:12" ht="15" customHeight="1">
      <c r="D16" s="9"/>
      <c r="E16" s="9"/>
      <c r="F16" s="9"/>
      <c r="G16" s="9"/>
      <c r="H16" s="9"/>
      <c r="I16" s="9"/>
      <c r="J16" s="9"/>
      <c r="K16" s="9"/>
      <c r="L16" s="9"/>
    </row>
    <row r="17" spans="1:5" customFormat="1" ht="15" customHeight="1">
      <c r="A17" s="10"/>
      <c r="B17" s="10"/>
    </row>
    <row r="18" spans="1:5" customFormat="1" ht="15" customHeight="1">
      <c r="B18" s="10"/>
    </row>
    <row r="19" spans="1:5" customFormat="1" ht="15" customHeight="1">
      <c r="B19" s="10"/>
    </row>
    <row r="20" spans="1:5" ht="15" customHeight="1"/>
    <row r="21" spans="1:5" ht="15" customHeight="1">
      <c r="C21" s="89"/>
    </row>
    <row r="22" spans="1:5" ht="15" customHeight="1">
      <c r="C22" s="89"/>
    </row>
    <row r="23" spans="1:5" ht="15" customHeight="1"/>
    <row r="24" spans="1:5" ht="15" customHeight="1"/>
    <row r="25" spans="1:5" ht="15" customHeight="1"/>
    <row r="26" spans="1:5" ht="15" customHeight="1"/>
    <row r="27" spans="1:5" ht="15" customHeight="1"/>
    <row r="28" spans="1:5" ht="15" customHeight="1"/>
    <row r="29" spans="1:5" ht="15" customHeight="1">
      <c r="E29" s="4"/>
    </row>
    <row r="30" spans="1:5" ht="15" customHeight="1">
      <c r="E30" s="4"/>
    </row>
    <row r="31" spans="1:5" ht="15" customHeight="1"/>
    <row r="32" spans="1:5" ht="15" customHeight="1"/>
    <row r="33" spans="10:10" ht="15" customHeight="1"/>
    <row r="34" spans="10:10" ht="15" customHeight="1"/>
    <row r="35" spans="10:10" ht="15" customHeight="1"/>
    <row r="36" spans="10:10" ht="15" customHeight="1"/>
    <row r="37" spans="10:10" ht="15" customHeight="1"/>
    <row r="38" spans="10:10" ht="15" customHeight="1"/>
    <row r="39" spans="10:10" ht="15" customHeight="1"/>
    <row r="40" spans="10:10" ht="15" customHeight="1">
      <c r="J40" s="5"/>
    </row>
    <row r="41" spans="10:10" ht="15" customHeight="1"/>
    <row r="42" spans="10:10" ht="15" customHeight="1"/>
    <row r="43" spans="10:10" ht="15" customHeight="1"/>
    <row r="44" spans="10:10" ht="15" customHeight="1"/>
    <row r="45" spans="10:10" ht="15" customHeight="1"/>
    <row r="46" spans="10:10" ht="15" customHeight="1"/>
  </sheetData>
  <phoneticPr fontId="3"/>
  <pageMargins left="0.59055118110236227" right="0" top="0.78740157480314965" bottom="0.59055118110236227" header="0.39370078740157483" footer="0.39370078740157483"/>
  <pageSetup paperSize="9" orientation="portrait" r:id="rId1"/>
  <headerFooter alignWithMargins="0">
    <oddFooter>&amp;C&amp;"Century,標準"Copyright HONEST CO.,LTD. A&amp;"ＭＳ Ｐゴシック,標準"ｌｌ&amp;"Century,標準"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U108"/>
  <sheetViews>
    <sheetView showGridLines="0" zoomScaleNormal="100" workbookViewId="0">
      <pane xSplit="19" ySplit="4" topLeftCell="T5" activePane="bottomRight" state="frozen"/>
      <selection sqref="A1:L2"/>
      <selection pane="topRight" sqref="A1:L2"/>
      <selection pane="bottomLeft" sqref="A1:L2"/>
      <selection pane="bottomRight" sqref="A1:L2"/>
    </sheetView>
  </sheetViews>
  <sheetFormatPr defaultColWidth="2.28515625" defaultRowHeight="10.5" customHeight="1"/>
  <cols>
    <col min="1" max="1" width="2.28515625" style="25" customWidth="1"/>
    <col min="2" max="4" width="2.28515625" style="19" customWidth="1"/>
    <col min="5" max="12" width="2.28515625" style="19"/>
    <col min="13" max="13" width="2.28515625" style="19" customWidth="1"/>
    <col min="14" max="16384" width="2.28515625" style="19"/>
  </cols>
  <sheetData>
    <row r="1" spans="1:46" ht="15.75" customHeight="1">
      <c r="A1" s="251" t="s">
        <v>783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784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46" t="s">
        <v>526</v>
      </c>
      <c r="AN1" s="247"/>
      <c r="AO1" s="247"/>
      <c r="AP1" s="248"/>
      <c r="AQ1" s="246" t="s">
        <v>527</v>
      </c>
      <c r="AR1" s="247"/>
      <c r="AS1" s="247"/>
      <c r="AT1" s="248"/>
    </row>
    <row r="2" spans="1:4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529</v>
      </c>
      <c r="AA2" s="221"/>
      <c r="AB2" s="221"/>
      <c r="AC2" s="221"/>
      <c r="AD2" s="221"/>
      <c r="AE2" s="221"/>
      <c r="AF2" s="221"/>
      <c r="AG2" s="221" t="s">
        <v>431</v>
      </c>
      <c r="AH2" s="221"/>
      <c r="AI2" s="221"/>
      <c r="AJ2" s="221"/>
      <c r="AK2" s="221"/>
      <c r="AL2" s="221"/>
      <c r="AM2" s="262">
        <v>39234</v>
      </c>
      <c r="AN2" s="263"/>
      <c r="AO2" s="263"/>
      <c r="AP2" s="264"/>
      <c r="AQ2" s="262">
        <v>43908</v>
      </c>
      <c r="AR2" s="263"/>
      <c r="AS2" s="263"/>
      <c r="AT2" s="264"/>
    </row>
    <row r="3" spans="1:4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</row>
    <row r="4" spans="1:4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46" t="s">
        <v>429</v>
      </c>
      <c r="P4" s="247"/>
      <c r="Q4" s="247"/>
      <c r="R4" s="247"/>
      <c r="S4" s="248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</row>
    <row r="5" spans="1:46" s="152" customFormat="1" ht="14.25" customHeight="1">
      <c r="A5" s="229">
        <v>1</v>
      </c>
      <c r="B5" s="229"/>
      <c r="C5" s="193" t="s">
        <v>342</v>
      </c>
      <c r="D5" s="188"/>
      <c r="E5" s="188"/>
      <c r="F5" s="188"/>
      <c r="G5" s="188"/>
      <c r="H5" s="188"/>
      <c r="I5" s="188"/>
      <c r="J5" s="188"/>
      <c r="K5" s="188"/>
      <c r="L5" s="189"/>
      <c r="M5" s="237">
        <v>9</v>
      </c>
      <c r="N5" s="237"/>
      <c r="O5" s="190" t="s">
        <v>785</v>
      </c>
      <c r="P5" s="192"/>
      <c r="Q5" s="192"/>
      <c r="R5" s="192"/>
      <c r="S5" s="150"/>
      <c r="T5" s="190" t="s">
        <v>432</v>
      </c>
      <c r="U5" s="151"/>
      <c r="V5" s="151"/>
      <c r="W5" s="151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1"/>
    </row>
    <row r="6" spans="1:46" s="159" customFormat="1" ht="85.5" customHeight="1">
      <c r="A6" s="229">
        <f>A5+1</f>
        <v>2</v>
      </c>
      <c r="B6" s="229"/>
      <c r="C6" s="193" t="s">
        <v>362</v>
      </c>
      <c r="D6" s="188"/>
      <c r="E6" s="188"/>
      <c r="F6" s="188"/>
      <c r="G6" s="188"/>
      <c r="H6" s="188"/>
      <c r="I6" s="188"/>
      <c r="J6" s="188"/>
      <c r="K6" s="188"/>
      <c r="L6" s="189"/>
      <c r="M6" s="237">
        <v>4</v>
      </c>
      <c r="N6" s="237"/>
      <c r="O6" s="190" t="s">
        <v>786</v>
      </c>
      <c r="P6" s="192"/>
      <c r="Q6" s="192"/>
      <c r="R6" s="192"/>
      <c r="S6" s="158"/>
      <c r="T6" s="258" t="s">
        <v>329</v>
      </c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60"/>
    </row>
    <row r="7" spans="1:46" s="159" customFormat="1" ht="14.25" customHeight="1">
      <c r="A7" s="229">
        <f t="shared" ref="A7:A78" si="0">A6+1</f>
        <v>3</v>
      </c>
      <c r="B7" s="229"/>
      <c r="C7" s="193" t="s">
        <v>363</v>
      </c>
      <c r="D7" s="188"/>
      <c r="E7" s="188"/>
      <c r="F7" s="188"/>
      <c r="G7" s="188"/>
      <c r="H7" s="188"/>
      <c r="I7" s="188"/>
      <c r="J7" s="188"/>
      <c r="K7" s="188"/>
      <c r="L7" s="189"/>
      <c r="M7" s="237">
        <v>10</v>
      </c>
      <c r="N7" s="237"/>
      <c r="O7" s="190" t="s">
        <v>787</v>
      </c>
      <c r="P7" s="192"/>
      <c r="Q7" s="192"/>
      <c r="R7" s="192"/>
      <c r="S7" s="158"/>
      <c r="T7" s="190" t="s">
        <v>444</v>
      </c>
      <c r="U7" s="151"/>
      <c r="V7" s="151"/>
      <c r="W7" s="151"/>
      <c r="X7" s="165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1"/>
    </row>
    <row r="8" spans="1:46" s="25" customFormat="1" ht="14.25" customHeight="1">
      <c r="A8" s="221">
        <f t="shared" si="0"/>
        <v>4</v>
      </c>
      <c r="B8" s="221"/>
      <c r="C8" s="194" t="s">
        <v>788</v>
      </c>
      <c r="D8" s="195"/>
      <c r="E8" s="195"/>
      <c r="F8" s="195"/>
      <c r="G8" s="195"/>
      <c r="H8" s="195"/>
      <c r="I8" s="195"/>
      <c r="J8" s="195"/>
      <c r="K8" s="195"/>
      <c r="L8" s="199"/>
      <c r="M8" s="226">
        <v>8</v>
      </c>
      <c r="N8" s="226"/>
      <c r="O8" s="180" t="s">
        <v>375</v>
      </c>
      <c r="P8" s="182"/>
      <c r="Q8" s="182"/>
      <c r="R8" s="182"/>
      <c r="S8" s="23"/>
      <c r="T8" s="180"/>
      <c r="U8" s="21"/>
      <c r="V8" s="21"/>
      <c r="W8" s="21"/>
      <c r="X8" s="24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1"/>
    </row>
    <row r="9" spans="1:46" s="25" customFormat="1" ht="14.25" customHeight="1">
      <c r="A9" s="221">
        <f t="shared" si="0"/>
        <v>5</v>
      </c>
      <c r="B9" s="221"/>
      <c r="C9" s="194" t="s">
        <v>507</v>
      </c>
      <c r="D9" s="195"/>
      <c r="E9" s="195"/>
      <c r="F9" s="195"/>
      <c r="G9" s="195"/>
      <c r="H9" s="195"/>
      <c r="I9" s="195"/>
      <c r="J9" s="195"/>
      <c r="K9" s="195"/>
      <c r="L9" s="199"/>
      <c r="M9" s="226">
        <v>6</v>
      </c>
      <c r="N9" s="226"/>
      <c r="O9" s="180" t="s">
        <v>789</v>
      </c>
      <c r="P9" s="182"/>
      <c r="Q9" s="182"/>
      <c r="R9" s="182"/>
      <c r="S9" s="23"/>
      <c r="T9" s="180"/>
      <c r="U9" s="21"/>
      <c r="V9" s="21"/>
      <c r="W9" s="21"/>
      <c r="X9" s="24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1"/>
    </row>
    <row r="10" spans="1:46" s="25" customFormat="1" ht="14.25" customHeight="1">
      <c r="A10" s="221">
        <f t="shared" si="0"/>
        <v>6</v>
      </c>
      <c r="B10" s="221"/>
      <c r="C10" s="194" t="s">
        <v>485</v>
      </c>
      <c r="D10" s="195"/>
      <c r="E10" s="195"/>
      <c r="F10" s="195"/>
      <c r="G10" s="195"/>
      <c r="H10" s="195"/>
      <c r="I10" s="195"/>
      <c r="J10" s="195"/>
      <c r="K10" s="195"/>
      <c r="L10" s="199"/>
      <c r="M10" s="224">
        <v>23</v>
      </c>
      <c r="N10" s="265"/>
      <c r="O10" s="180" t="s">
        <v>370</v>
      </c>
      <c r="P10" s="182"/>
      <c r="Q10" s="182"/>
      <c r="R10" s="182"/>
      <c r="S10" s="23"/>
      <c r="T10" s="180"/>
      <c r="U10" s="21"/>
      <c r="V10" s="21"/>
      <c r="W10" s="21"/>
      <c r="X10" s="24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1"/>
    </row>
    <row r="11" spans="1:46" s="25" customFormat="1" ht="14.25" customHeight="1">
      <c r="A11" s="221">
        <f t="shared" si="0"/>
        <v>7</v>
      </c>
      <c r="B11" s="221"/>
      <c r="C11" s="194" t="s">
        <v>508</v>
      </c>
      <c r="D11" s="195"/>
      <c r="E11" s="195"/>
      <c r="F11" s="195"/>
      <c r="G11" s="195"/>
      <c r="H11" s="195"/>
      <c r="I11" s="195"/>
      <c r="J11" s="195"/>
      <c r="K11" s="195"/>
      <c r="L11" s="199"/>
      <c r="M11" s="224">
        <v>10</v>
      </c>
      <c r="N11" s="265"/>
      <c r="O11" s="180" t="s">
        <v>787</v>
      </c>
      <c r="P11" s="182"/>
      <c r="Q11" s="182"/>
      <c r="R11" s="182"/>
      <c r="S11" s="23"/>
      <c r="T11" s="180"/>
      <c r="U11" s="21"/>
      <c r="V11" s="21"/>
      <c r="W11" s="21"/>
      <c r="X11" s="24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1"/>
    </row>
    <row r="12" spans="1:46" s="25" customFormat="1" ht="14.25" customHeight="1">
      <c r="A12" s="221">
        <f t="shared" si="0"/>
        <v>8</v>
      </c>
      <c r="B12" s="221"/>
      <c r="C12" s="194" t="s">
        <v>509</v>
      </c>
      <c r="D12" s="195"/>
      <c r="E12" s="195"/>
      <c r="F12" s="195"/>
      <c r="G12" s="195"/>
      <c r="H12" s="195"/>
      <c r="I12" s="195"/>
      <c r="J12" s="195"/>
      <c r="K12" s="195"/>
      <c r="L12" s="199"/>
      <c r="M12" s="224">
        <v>10</v>
      </c>
      <c r="N12" s="265"/>
      <c r="O12" s="180" t="s">
        <v>787</v>
      </c>
      <c r="P12" s="182"/>
      <c r="Q12" s="182"/>
      <c r="R12" s="182"/>
      <c r="S12" s="23"/>
      <c r="T12" s="180"/>
      <c r="U12" s="21"/>
      <c r="V12" s="21"/>
      <c r="W12" s="21"/>
      <c r="X12" s="24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1"/>
    </row>
    <row r="13" spans="1:46" s="25" customFormat="1" ht="14.25" customHeight="1">
      <c r="A13" s="221">
        <f t="shared" si="0"/>
        <v>9</v>
      </c>
      <c r="B13" s="221"/>
      <c r="C13" s="194" t="s">
        <v>790</v>
      </c>
      <c r="D13" s="195"/>
      <c r="E13" s="195"/>
      <c r="F13" s="195"/>
      <c r="G13" s="195"/>
      <c r="H13" s="195"/>
      <c r="I13" s="195"/>
      <c r="J13" s="195"/>
      <c r="K13" s="195"/>
      <c r="L13" s="199"/>
      <c r="M13" s="226">
        <v>10</v>
      </c>
      <c r="N13" s="226"/>
      <c r="O13" s="180" t="s">
        <v>787</v>
      </c>
      <c r="P13" s="182"/>
      <c r="Q13" s="182"/>
      <c r="R13" s="182"/>
      <c r="S13" s="23"/>
      <c r="T13" s="180" t="s">
        <v>443</v>
      </c>
      <c r="U13" s="21"/>
      <c r="V13" s="21"/>
      <c r="W13" s="21"/>
      <c r="X13" s="24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1"/>
    </row>
    <row r="14" spans="1:46" s="25" customFormat="1" ht="14.25" customHeight="1">
      <c r="A14" s="221">
        <f t="shared" si="0"/>
        <v>10</v>
      </c>
      <c r="B14" s="221"/>
      <c r="C14" s="194" t="s">
        <v>791</v>
      </c>
      <c r="D14" s="195"/>
      <c r="E14" s="195"/>
      <c r="F14" s="195"/>
      <c r="G14" s="195"/>
      <c r="H14" s="195"/>
      <c r="I14" s="195"/>
      <c r="J14" s="195"/>
      <c r="K14" s="195"/>
      <c r="L14" s="199"/>
      <c r="M14" s="226">
        <v>1</v>
      </c>
      <c r="N14" s="226"/>
      <c r="O14" s="180" t="s">
        <v>792</v>
      </c>
      <c r="P14" s="182"/>
      <c r="Q14" s="182"/>
      <c r="R14" s="182"/>
      <c r="S14" s="23"/>
      <c r="T14" s="180" t="s">
        <v>1054</v>
      </c>
      <c r="U14" s="21"/>
      <c r="V14" s="21"/>
      <c r="W14" s="21"/>
      <c r="X14" s="24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1"/>
    </row>
    <row r="15" spans="1:46" s="25" customFormat="1" ht="14.25" customHeight="1">
      <c r="A15" s="221">
        <f t="shared" si="0"/>
        <v>11</v>
      </c>
      <c r="B15" s="221"/>
      <c r="C15" s="194" t="s">
        <v>793</v>
      </c>
      <c r="D15" s="195"/>
      <c r="E15" s="195"/>
      <c r="F15" s="195"/>
      <c r="G15" s="195"/>
      <c r="H15" s="195"/>
      <c r="I15" s="195"/>
      <c r="J15" s="195"/>
      <c r="K15" s="195"/>
      <c r="L15" s="199"/>
      <c r="M15" s="226">
        <v>1</v>
      </c>
      <c r="N15" s="226"/>
      <c r="O15" s="180" t="s">
        <v>792</v>
      </c>
      <c r="P15" s="182"/>
      <c r="Q15" s="182"/>
      <c r="R15" s="182"/>
      <c r="S15" s="23"/>
      <c r="T15" s="180" t="s">
        <v>1055</v>
      </c>
      <c r="U15" s="21"/>
      <c r="V15" s="21"/>
      <c r="W15" s="21"/>
      <c r="X15" s="24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1"/>
    </row>
    <row r="16" spans="1:46" s="25" customFormat="1" ht="14.25" customHeight="1">
      <c r="A16" s="221">
        <f t="shared" si="0"/>
        <v>12</v>
      </c>
      <c r="B16" s="221"/>
      <c r="C16" s="194" t="s">
        <v>510</v>
      </c>
      <c r="D16" s="195"/>
      <c r="E16" s="195"/>
      <c r="F16" s="195"/>
      <c r="G16" s="195"/>
      <c r="H16" s="195"/>
      <c r="I16" s="195"/>
      <c r="J16" s="195"/>
      <c r="K16" s="195"/>
      <c r="L16" s="199"/>
      <c r="M16" s="226">
        <v>18</v>
      </c>
      <c r="N16" s="226"/>
      <c r="O16" s="180" t="s">
        <v>935</v>
      </c>
      <c r="P16" s="182"/>
      <c r="Q16" s="182"/>
      <c r="R16" s="182"/>
      <c r="S16" s="23"/>
      <c r="T16" s="180" t="s">
        <v>436</v>
      </c>
      <c r="U16" s="21"/>
      <c r="V16" s="21"/>
      <c r="W16" s="21"/>
      <c r="X16" s="24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1"/>
    </row>
    <row r="17" spans="1:47" s="25" customFormat="1" ht="14.25" customHeight="1">
      <c r="A17" s="221">
        <f t="shared" si="0"/>
        <v>13</v>
      </c>
      <c r="B17" s="221"/>
      <c r="C17" s="194" t="s">
        <v>958</v>
      </c>
      <c r="D17" s="195"/>
      <c r="E17" s="195"/>
      <c r="F17" s="195"/>
      <c r="G17" s="195"/>
      <c r="H17" s="195"/>
      <c r="I17" s="195"/>
      <c r="J17" s="195"/>
      <c r="K17" s="195"/>
      <c r="L17" s="199"/>
      <c r="M17" s="226">
        <v>18</v>
      </c>
      <c r="N17" s="226"/>
      <c r="O17" s="180" t="s">
        <v>935</v>
      </c>
      <c r="P17" s="182"/>
      <c r="Q17" s="182"/>
      <c r="R17" s="182"/>
      <c r="S17" s="23"/>
      <c r="T17" s="180" t="s">
        <v>436</v>
      </c>
      <c r="U17" s="21"/>
      <c r="V17" s="21"/>
      <c r="W17" s="21"/>
      <c r="X17" s="24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1"/>
    </row>
    <row r="18" spans="1:47" s="25" customFormat="1" ht="14.25" customHeight="1">
      <c r="A18" s="221">
        <f t="shared" si="0"/>
        <v>14</v>
      </c>
      <c r="B18" s="221"/>
      <c r="C18" s="194" t="s">
        <v>794</v>
      </c>
      <c r="D18" s="195"/>
      <c r="E18" s="195"/>
      <c r="F18" s="195"/>
      <c r="G18" s="195"/>
      <c r="H18" s="195"/>
      <c r="I18" s="195"/>
      <c r="J18" s="195"/>
      <c r="K18" s="195"/>
      <c r="L18" s="199"/>
      <c r="M18" s="226">
        <v>1</v>
      </c>
      <c r="N18" s="226"/>
      <c r="O18" s="180" t="s">
        <v>792</v>
      </c>
      <c r="P18" s="182"/>
      <c r="Q18" s="182"/>
      <c r="R18" s="182"/>
      <c r="S18" s="23"/>
      <c r="T18" s="180" t="s">
        <v>1056</v>
      </c>
      <c r="U18" s="21"/>
      <c r="V18" s="21"/>
      <c r="W18" s="21"/>
      <c r="X18" s="24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1"/>
    </row>
    <row r="19" spans="1:47" s="25" customFormat="1" ht="14.25" customHeight="1">
      <c r="A19" s="221">
        <f t="shared" si="0"/>
        <v>15</v>
      </c>
      <c r="B19" s="221"/>
      <c r="C19" s="194" t="s">
        <v>511</v>
      </c>
      <c r="D19" s="195"/>
      <c r="E19" s="195"/>
      <c r="F19" s="195"/>
      <c r="G19" s="195"/>
      <c r="H19" s="195"/>
      <c r="I19" s="195"/>
      <c r="J19" s="195"/>
      <c r="K19" s="195"/>
      <c r="L19" s="199"/>
      <c r="M19" s="226">
        <v>15</v>
      </c>
      <c r="N19" s="226"/>
      <c r="O19" s="180" t="s">
        <v>795</v>
      </c>
      <c r="P19" s="182"/>
      <c r="Q19" s="182"/>
      <c r="R19" s="182"/>
      <c r="S19" s="181"/>
      <c r="T19" s="180" t="s">
        <v>435</v>
      </c>
      <c r="U19" s="21"/>
      <c r="V19" s="21"/>
      <c r="W19" s="21"/>
      <c r="X19" s="24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1"/>
    </row>
    <row r="20" spans="1:47" s="25" customFormat="1" ht="14.25" customHeight="1">
      <c r="A20" s="221">
        <f t="shared" si="0"/>
        <v>16</v>
      </c>
      <c r="B20" s="221"/>
      <c r="C20" s="194" t="s">
        <v>512</v>
      </c>
      <c r="D20" s="195"/>
      <c r="E20" s="195"/>
      <c r="F20" s="195"/>
      <c r="G20" s="195"/>
      <c r="H20" s="195"/>
      <c r="I20" s="195"/>
      <c r="J20" s="195"/>
      <c r="K20" s="195"/>
      <c r="L20" s="199"/>
      <c r="M20" s="226">
        <v>15</v>
      </c>
      <c r="N20" s="226"/>
      <c r="O20" s="180" t="s">
        <v>795</v>
      </c>
      <c r="P20" s="182"/>
      <c r="Q20" s="182"/>
      <c r="R20" s="182"/>
      <c r="S20" s="23"/>
      <c r="T20" s="180" t="s">
        <v>435</v>
      </c>
      <c r="U20" s="21"/>
      <c r="V20" s="21"/>
      <c r="W20" s="21"/>
      <c r="X20" s="24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1"/>
    </row>
    <row r="21" spans="1:47" s="25" customFormat="1" ht="14.25" customHeight="1">
      <c r="A21" s="221">
        <f t="shared" si="0"/>
        <v>17</v>
      </c>
      <c r="B21" s="221"/>
      <c r="C21" s="194" t="s">
        <v>513</v>
      </c>
      <c r="D21" s="195"/>
      <c r="E21" s="195"/>
      <c r="F21" s="195"/>
      <c r="G21" s="195"/>
      <c r="H21" s="195"/>
      <c r="I21" s="195"/>
      <c r="J21" s="195"/>
      <c r="K21" s="195"/>
      <c r="L21" s="199"/>
      <c r="M21" s="226">
        <v>17</v>
      </c>
      <c r="N21" s="226"/>
      <c r="O21" s="180" t="s">
        <v>936</v>
      </c>
      <c r="P21" s="182"/>
      <c r="Q21" s="182"/>
      <c r="R21" s="182"/>
      <c r="S21" s="181"/>
      <c r="T21" s="180" t="s">
        <v>464</v>
      </c>
      <c r="U21" s="21"/>
      <c r="V21" s="21"/>
      <c r="W21" s="21"/>
      <c r="X21" s="24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1"/>
    </row>
    <row r="22" spans="1:47" s="25" customFormat="1" ht="14.25" customHeight="1">
      <c r="A22" s="221">
        <f t="shared" si="0"/>
        <v>18</v>
      </c>
      <c r="B22" s="221"/>
      <c r="C22" s="194" t="s">
        <v>319</v>
      </c>
      <c r="D22" s="195"/>
      <c r="E22" s="195"/>
      <c r="F22" s="195"/>
      <c r="G22" s="195"/>
      <c r="H22" s="195"/>
      <c r="I22" s="195"/>
      <c r="J22" s="195"/>
      <c r="K22" s="195"/>
      <c r="L22" s="199"/>
      <c r="M22" s="267">
        <v>3</v>
      </c>
      <c r="N22" s="268"/>
      <c r="O22" s="180" t="s">
        <v>796</v>
      </c>
      <c r="P22" s="182"/>
      <c r="Q22" s="182"/>
      <c r="R22" s="182"/>
      <c r="S22" s="181"/>
      <c r="T22" s="180" t="s">
        <v>321</v>
      </c>
      <c r="U22" s="21"/>
      <c r="V22" s="21"/>
      <c r="W22" s="21"/>
      <c r="X22" s="24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1"/>
    </row>
    <row r="23" spans="1:47" s="25" customFormat="1" ht="14.25" customHeight="1">
      <c r="A23" s="221">
        <f t="shared" si="0"/>
        <v>19</v>
      </c>
      <c r="B23" s="221"/>
      <c r="C23" s="194" t="s">
        <v>797</v>
      </c>
      <c r="D23" s="195"/>
      <c r="E23" s="195"/>
      <c r="F23" s="195"/>
      <c r="G23" s="195"/>
      <c r="H23" s="195"/>
      <c r="I23" s="195"/>
      <c r="J23" s="195"/>
      <c r="K23" s="195"/>
      <c r="L23" s="199"/>
      <c r="M23" s="226">
        <v>3</v>
      </c>
      <c r="N23" s="226"/>
      <c r="O23" s="180" t="s">
        <v>796</v>
      </c>
      <c r="P23" s="182"/>
      <c r="Q23" s="182"/>
      <c r="R23" s="182"/>
      <c r="S23" s="23"/>
      <c r="T23" s="180" t="s">
        <v>323</v>
      </c>
      <c r="U23" s="21"/>
      <c r="V23" s="21"/>
      <c r="W23" s="21"/>
      <c r="X23" s="24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1"/>
    </row>
    <row r="24" spans="1:47" s="25" customFormat="1" ht="14.25" customHeight="1">
      <c r="A24" s="221">
        <f t="shared" si="0"/>
        <v>20</v>
      </c>
      <c r="B24" s="221"/>
      <c r="C24" s="194" t="s">
        <v>798</v>
      </c>
      <c r="D24" s="195"/>
      <c r="E24" s="195"/>
      <c r="F24" s="195"/>
      <c r="G24" s="195"/>
      <c r="H24" s="195"/>
      <c r="I24" s="195"/>
      <c r="J24" s="195"/>
      <c r="K24" s="195"/>
      <c r="L24" s="199"/>
      <c r="M24" s="226">
        <v>3</v>
      </c>
      <c r="N24" s="226"/>
      <c r="O24" s="180" t="s">
        <v>796</v>
      </c>
      <c r="P24" s="182"/>
      <c r="Q24" s="182"/>
      <c r="R24" s="182"/>
      <c r="S24" s="23"/>
      <c r="T24" s="180" t="s">
        <v>330</v>
      </c>
      <c r="U24" s="21"/>
      <c r="V24" s="21"/>
      <c r="W24" s="21"/>
      <c r="X24" s="24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1"/>
    </row>
    <row r="25" spans="1:47" s="25" customFormat="1" ht="48" customHeight="1">
      <c r="A25" s="221">
        <f t="shared" si="0"/>
        <v>21</v>
      </c>
      <c r="B25" s="221"/>
      <c r="C25" s="194" t="s">
        <v>469</v>
      </c>
      <c r="D25" s="195"/>
      <c r="E25" s="195"/>
      <c r="F25" s="195"/>
      <c r="G25" s="195"/>
      <c r="H25" s="195"/>
      <c r="I25" s="195"/>
      <c r="J25" s="195"/>
      <c r="K25" s="195"/>
      <c r="L25" s="199"/>
      <c r="M25" s="226">
        <v>15</v>
      </c>
      <c r="N25" s="226"/>
      <c r="O25" s="180" t="s">
        <v>795</v>
      </c>
      <c r="P25" s="182"/>
      <c r="Q25" s="182"/>
      <c r="R25" s="182"/>
      <c r="S25" s="23"/>
      <c r="T25" s="180"/>
      <c r="U25" s="21"/>
      <c r="V25" s="21"/>
      <c r="W25" s="21"/>
      <c r="X25" s="24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1"/>
    </row>
    <row r="26" spans="1:47" s="25" customFormat="1" ht="48" customHeight="1">
      <c r="A26" s="221">
        <f t="shared" si="0"/>
        <v>22</v>
      </c>
      <c r="B26" s="221"/>
      <c r="C26" s="194" t="s">
        <v>470</v>
      </c>
      <c r="D26" s="195"/>
      <c r="E26" s="195"/>
      <c r="F26" s="195"/>
      <c r="G26" s="195"/>
      <c r="H26" s="195"/>
      <c r="I26" s="195"/>
      <c r="J26" s="195"/>
      <c r="K26" s="195"/>
      <c r="L26" s="199"/>
      <c r="M26" s="226">
        <v>15</v>
      </c>
      <c r="N26" s="226"/>
      <c r="O26" s="180" t="s">
        <v>795</v>
      </c>
      <c r="P26" s="182"/>
      <c r="Q26" s="182"/>
      <c r="R26" s="182"/>
      <c r="S26" s="23"/>
      <c r="T26" s="180"/>
      <c r="U26" s="21"/>
      <c r="V26" s="21"/>
      <c r="W26" s="21"/>
      <c r="X26" s="24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1"/>
    </row>
    <row r="27" spans="1:47" s="25" customFormat="1" ht="14.25" customHeight="1">
      <c r="A27" s="221">
        <f t="shared" si="0"/>
        <v>23</v>
      </c>
      <c r="B27" s="221"/>
      <c r="C27" s="194" t="s">
        <v>799</v>
      </c>
      <c r="D27" s="195"/>
      <c r="E27" s="195"/>
      <c r="F27" s="195"/>
      <c r="G27" s="195"/>
      <c r="H27" s="195"/>
      <c r="I27" s="195"/>
      <c r="J27" s="195"/>
      <c r="K27" s="195"/>
      <c r="L27" s="199"/>
      <c r="M27" s="226">
        <v>1</v>
      </c>
      <c r="N27" s="226"/>
      <c r="O27" s="180" t="s">
        <v>792</v>
      </c>
      <c r="P27" s="182"/>
      <c r="Q27" s="182"/>
      <c r="R27" s="182"/>
      <c r="S27" s="23"/>
      <c r="T27" s="180" t="s">
        <v>473</v>
      </c>
      <c r="U27" s="21"/>
      <c r="V27" s="21"/>
      <c r="W27" s="21"/>
      <c r="X27" s="24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1"/>
    </row>
    <row r="28" spans="1:47" s="25" customFormat="1" ht="14.25" customHeight="1">
      <c r="A28" s="221">
        <f t="shared" si="0"/>
        <v>24</v>
      </c>
      <c r="B28" s="221"/>
      <c r="C28" s="194" t="s">
        <v>800</v>
      </c>
      <c r="D28" s="195"/>
      <c r="E28" s="195"/>
      <c r="F28" s="195"/>
      <c r="G28" s="195"/>
      <c r="H28" s="195"/>
      <c r="I28" s="195"/>
      <c r="J28" s="195"/>
      <c r="K28" s="195"/>
      <c r="L28" s="199"/>
      <c r="M28" s="226">
        <v>1</v>
      </c>
      <c r="N28" s="226"/>
      <c r="O28" s="180" t="s">
        <v>792</v>
      </c>
      <c r="P28" s="182"/>
      <c r="Q28" s="182"/>
      <c r="R28" s="182"/>
      <c r="S28" s="23"/>
      <c r="T28" s="180" t="s">
        <v>474</v>
      </c>
      <c r="U28" s="21"/>
      <c r="V28" s="21"/>
      <c r="W28" s="21"/>
      <c r="X28" s="24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1"/>
    </row>
    <row r="29" spans="1:47" s="138" customFormat="1" ht="14.25" customHeight="1">
      <c r="A29" s="221">
        <f t="shared" si="0"/>
        <v>25</v>
      </c>
      <c r="B29" s="221"/>
      <c r="C29" s="194" t="s">
        <v>937</v>
      </c>
      <c r="D29" s="195"/>
      <c r="E29" s="195"/>
      <c r="F29" s="195"/>
      <c r="G29" s="195"/>
      <c r="H29" s="195"/>
      <c r="I29" s="195"/>
      <c r="J29" s="195"/>
      <c r="K29" s="195"/>
      <c r="L29" s="199"/>
      <c r="M29" s="226">
        <v>10</v>
      </c>
      <c r="N29" s="226"/>
      <c r="O29" s="180" t="s">
        <v>3</v>
      </c>
      <c r="P29" s="182"/>
      <c r="Q29" s="182"/>
      <c r="R29" s="182"/>
      <c r="S29" s="23"/>
      <c r="T29" s="180" t="s">
        <v>443</v>
      </c>
      <c r="U29" s="21"/>
      <c r="V29" s="21"/>
      <c r="W29" s="21"/>
      <c r="X29" s="24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1"/>
      <c r="AU29" s="25"/>
    </row>
    <row r="30" spans="1:47" s="25" customFormat="1" ht="14.25" customHeight="1">
      <c r="A30" s="221">
        <f t="shared" si="0"/>
        <v>26</v>
      </c>
      <c r="B30" s="221"/>
      <c r="C30" s="194" t="s">
        <v>801</v>
      </c>
      <c r="D30" s="195"/>
      <c r="E30" s="195"/>
      <c r="F30" s="195"/>
      <c r="G30" s="195"/>
      <c r="H30" s="195"/>
      <c r="I30" s="195"/>
      <c r="J30" s="195"/>
      <c r="K30" s="195"/>
      <c r="L30" s="199"/>
      <c r="M30" s="226">
        <v>10</v>
      </c>
      <c r="N30" s="226"/>
      <c r="O30" s="180" t="s">
        <v>787</v>
      </c>
      <c r="P30" s="182"/>
      <c r="Q30" s="182"/>
      <c r="R30" s="182"/>
      <c r="S30" s="23"/>
      <c r="T30" s="180" t="s">
        <v>443</v>
      </c>
      <c r="U30" s="21"/>
      <c r="V30" s="21"/>
      <c r="W30" s="21"/>
      <c r="X30" s="24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1"/>
    </row>
    <row r="31" spans="1:47" s="25" customFormat="1" ht="14.25" customHeight="1">
      <c r="A31" s="221">
        <f t="shared" si="0"/>
        <v>27</v>
      </c>
      <c r="B31" s="221"/>
      <c r="C31" s="194" t="s">
        <v>802</v>
      </c>
      <c r="D31" s="195"/>
      <c r="E31" s="195"/>
      <c r="F31" s="195"/>
      <c r="G31" s="195"/>
      <c r="H31" s="195"/>
      <c r="I31" s="195"/>
      <c r="J31" s="195"/>
      <c r="K31" s="195"/>
      <c r="L31" s="199"/>
      <c r="M31" s="266">
        <v>1</v>
      </c>
      <c r="N31" s="266"/>
      <c r="O31" s="180" t="s">
        <v>792</v>
      </c>
      <c r="P31" s="182"/>
      <c r="Q31" s="182"/>
      <c r="R31" s="182"/>
      <c r="S31" s="23"/>
      <c r="T31" s="180" t="s">
        <v>475</v>
      </c>
      <c r="U31" s="21"/>
      <c r="V31" s="21"/>
      <c r="W31" s="21"/>
      <c r="X31" s="24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1"/>
    </row>
    <row r="32" spans="1:47" s="25" customFormat="1" ht="14.25" customHeight="1">
      <c r="A32" s="221">
        <f t="shared" si="0"/>
        <v>28</v>
      </c>
      <c r="B32" s="221"/>
      <c r="C32" s="194" t="s">
        <v>803</v>
      </c>
      <c r="D32" s="195"/>
      <c r="E32" s="195"/>
      <c r="F32" s="195"/>
      <c r="G32" s="195"/>
      <c r="H32" s="195"/>
      <c r="I32" s="195"/>
      <c r="J32" s="195"/>
      <c r="K32" s="195"/>
      <c r="L32" s="199"/>
      <c r="M32" s="266">
        <v>3</v>
      </c>
      <c r="N32" s="266"/>
      <c r="O32" s="180" t="s">
        <v>796</v>
      </c>
      <c r="P32" s="182"/>
      <c r="Q32" s="182"/>
      <c r="R32" s="182"/>
      <c r="S32" s="23"/>
      <c r="T32" s="180" t="s">
        <v>1057</v>
      </c>
      <c r="U32" s="21"/>
      <c r="V32" s="21"/>
      <c r="W32" s="21"/>
      <c r="X32" s="24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1"/>
    </row>
    <row r="33" spans="1:47" s="138" customFormat="1" ht="14.25" customHeight="1">
      <c r="A33" s="221">
        <f t="shared" si="0"/>
        <v>29</v>
      </c>
      <c r="B33" s="221"/>
      <c r="C33" s="194" t="s">
        <v>938</v>
      </c>
      <c r="D33" s="195"/>
      <c r="E33" s="195"/>
      <c r="F33" s="195"/>
      <c r="G33" s="195"/>
      <c r="H33" s="195"/>
      <c r="I33" s="195"/>
      <c r="J33" s="195"/>
      <c r="K33" s="195"/>
      <c r="L33" s="199"/>
      <c r="M33" s="266">
        <v>200</v>
      </c>
      <c r="N33" s="266"/>
      <c r="O33" s="180" t="s">
        <v>689</v>
      </c>
      <c r="P33" s="182"/>
      <c r="Q33" s="182"/>
      <c r="R33" s="182"/>
      <c r="S33" s="23"/>
      <c r="T33" s="180"/>
      <c r="U33" s="21"/>
      <c r="V33" s="21"/>
      <c r="W33" s="21"/>
      <c r="X33" s="24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1"/>
      <c r="AU33" s="25"/>
    </row>
    <row r="34" spans="1:47" s="25" customFormat="1" ht="14.25" customHeight="1">
      <c r="A34" s="221">
        <f t="shared" si="0"/>
        <v>30</v>
      </c>
      <c r="B34" s="221"/>
      <c r="C34" s="194" t="s">
        <v>804</v>
      </c>
      <c r="D34" s="195"/>
      <c r="E34" s="195"/>
      <c r="F34" s="195"/>
      <c r="G34" s="195"/>
      <c r="H34" s="195"/>
      <c r="I34" s="195"/>
      <c r="J34" s="195"/>
      <c r="K34" s="195"/>
      <c r="L34" s="199"/>
      <c r="M34" s="266">
        <v>1</v>
      </c>
      <c r="N34" s="266"/>
      <c r="O34" s="180" t="s">
        <v>792</v>
      </c>
      <c r="P34" s="182"/>
      <c r="Q34" s="182"/>
      <c r="R34" s="182"/>
      <c r="S34" s="23"/>
      <c r="T34" s="180" t="s">
        <v>476</v>
      </c>
      <c r="U34" s="21"/>
      <c r="V34" s="21"/>
      <c r="W34" s="21"/>
      <c r="X34" s="24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1"/>
    </row>
    <row r="35" spans="1:47" s="25" customFormat="1" ht="14.25" customHeight="1">
      <c r="A35" s="221">
        <f t="shared" si="0"/>
        <v>31</v>
      </c>
      <c r="B35" s="221"/>
      <c r="C35" s="194" t="s">
        <v>805</v>
      </c>
      <c r="D35" s="195"/>
      <c r="E35" s="195"/>
      <c r="F35" s="195"/>
      <c r="G35" s="195"/>
      <c r="H35" s="195"/>
      <c r="I35" s="195"/>
      <c r="J35" s="195"/>
      <c r="K35" s="195"/>
      <c r="L35" s="199"/>
      <c r="M35" s="266">
        <v>8</v>
      </c>
      <c r="N35" s="266"/>
      <c r="O35" s="180" t="s">
        <v>375</v>
      </c>
      <c r="P35" s="182"/>
      <c r="Q35" s="182"/>
      <c r="R35" s="182"/>
      <c r="S35" s="23"/>
      <c r="T35" s="180" t="s">
        <v>519</v>
      </c>
      <c r="U35" s="21"/>
      <c r="V35" s="21"/>
      <c r="W35" s="21"/>
      <c r="X35" s="24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1"/>
    </row>
    <row r="36" spans="1:47" s="25" customFormat="1" ht="14.25" customHeight="1">
      <c r="A36" s="221">
        <f t="shared" si="0"/>
        <v>32</v>
      </c>
      <c r="B36" s="221"/>
      <c r="C36" s="194" t="s">
        <v>514</v>
      </c>
      <c r="D36" s="195"/>
      <c r="E36" s="195"/>
      <c r="F36" s="195"/>
      <c r="G36" s="195"/>
      <c r="H36" s="195"/>
      <c r="I36" s="195"/>
      <c r="J36" s="195"/>
      <c r="K36" s="195"/>
      <c r="L36" s="199"/>
      <c r="M36" s="266">
        <v>8</v>
      </c>
      <c r="N36" s="266"/>
      <c r="O36" s="180" t="s">
        <v>806</v>
      </c>
      <c r="P36" s="182"/>
      <c r="Q36" s="182"/>
      <c r="R36" s="182"/>
      <c r="S36" s="23"/>
      <c r="T36" s="180" t="s">
        <v>465</v>
      </c>
      <c r="U36" s="21"/>
      <c r="V36" s="21"/>
      <c r="W36" s="21"/>
      <c r="X36" s="24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1"/>
    </row>
    <row r="37" spans="1:47" s="25" customFormat="1" ht="36" customHeight="1">
      <c r="A37" s="221">
        <f t="shared" si="0"/>
        <v>33</v>
      </c>
      <c r="B37" s="221"/>
      <c r="C37" s="194" t="s">
        <v>516</v>
      </c>
      <c r="D37" s="195"/>
      <c r="E37" s="195"/>
      <c r="F37" s="195"/>
      <c r="G37" s="195"/>
      <c r="H37" s="195"/>
      <c r="I37" s="195"/>
      <c r="J37" s="195"/>
      <c r="K37" s="195"/>
      <c r="L37" s="199"/>
      <c r="M37" s="266">
        <v>150</v>
      </c>
      <c r="N37" s="266"/>
      <c r="O37" s="180" t="s">
        <v>807</v>
      </c>
      <c r="P37" s="182"/>
      <c r="Q37" s="182"/>
      <c r="R37" s="182"/>
      <c r="S37" s="23"/>
      <c r="T37" s="180" t="s">
        <v>466</v>
      </c>
      <c r="U37" s="21"/>
      <c r="V37" s="21"/>
      <c r="W37" s="21"/>
      <c r="X37" s="24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1"/>
    </row>
    <row r="38" spans="1:47" s="25" customFormat="1" ht="14.25" customHeight="1">
      <c r="A38" s="221">
        <f t="shared" si="0"/>
        <v>34</v>
      </c>
      <c r="B38" s="221"/>
      <c r="C38" s="194" t="s">
        <v>515</v>
      </c>
      <c r="D38" s="195"/>
      <c r="E38" s="195"/>
      <c r="F38" s="195"/>
      <c r="G38" s="195"/>
      <c r="H38" s="195"/>
      <c r="I38" s="195"/>
      <c r="J38" s="195"/>
      <c r="K38" s="195"/>
      <c r="L38" s="199"/>
      <c r="M38" s="266">
        <v>50</v>
      </c>
      <c r="N38" s="266"/>
      <c r="O38" s="180" t="s">
        <v>808</v>
      </c>
      <c r="P38" s="182"/>
      <c r="Q38" s="182"/>
      <c r="R38" s="182"/>
      <c r="S38" s="23"/>
      <c r="T38" s="180" t="s">
        <v>462</v>
      </c>
      <c r="U38" s="21"/>
      <c r="V38" s="21"/>
      <c r="W38" s="21"/>
      <c r="X38" s="24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1"/>
    </row>
    <row r="39" spans="1:47" s="25" customFormat="1" ht="14.25" customHeight="1">
      <c r="A39" s="221">
        <f t="shared" si="0"/>
        <v>35</v>
      </c>
      <c r="B39" s="221"/>
      <c r="C39" s="194" t="s">
        <v>517</v>
      </c>
      <c r="D39" s="195"/>
      <c r="E39" s="195"/>
      <c r="F39" s="195"/>
      <c r="G39" s="195"/>
      <c r="H39" s="195"/>
      <c r="I39" s="195"/>
      <c r="J39" s="195"/>
      <c r="K39" s="195"/>
      <c r="L39" s="199"/>
      <c r="M39" s="266">
        <v>20</v>
      </c>
      <c r="N39" s="266"/>
      <c r="O39" s="180" t="s">
        <v>809</v>
      </c>
      <c r="P39" s="182"/>
      <c r="Q39" s="182"/>
      <c r="R39" s="182"/>
      <c r="S39" s="23"/>
      <c r="T39" s="180" t="s">
        <v>518</v>
      </c>
      <c r="U39" s="21"/>
      <c r="V39" s="21"/>
      <c r="W39" s="21"/>
      <c r="X39" s="24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1"/>
    </row>
    <row r="40" spans="1:47" s="25" customFormat="1" ht="14.25" customHeight="1">
      <c r="A40" s="221">
        <f t="shared" si="0"/>
        <v>36</v>
      </c>
      <c r="B40" s="221"/>
      <c r="C40" s="194" t="s">
        <v>810</v>
      </c>
      <c r="D40" s="195"/>
      <c r="E40" s="195"/>
      <c r="F40" s="195"/>
      <c r="G40" s="195"/>
      <c r="H40" s="195"/>
      <c r="I40" s="195"/>
      <c r="J40" s="195"/>
      <c r="K40" s="195"/>
      <c r="L40" s="199"/>
      <c r="M40" s="266">
        <v>400</v>
      </c>
      <c r="N40" s="266"/>
      <c r="O40" s="180" t="s">
        <v>811</v>
      </c>
      <c r="P40" s="182"/>
      <c r="Q40" s="182"/>
      <c r="R40" s="182"/>
      <c r="S40" s="23"/>
      <c r="T40" s="180" t="s">
        <v>467</v>
      </c>
      <c r="U40" s="21"/>
      <c r="V40" s="21"/>
      <c r="W40" s="21"/>
      <c r="X40" s="24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1"/>
    </row>
    <row r="41" spans="1:47" s="25" customFormat="1" ht="14.25" customHeight="1">
      <c r="A41" s="221">
        <f t="shared" si="0"/>
        <v>37</v>
      </c>
      <c r="B41" s="221"/>
      <c r="C41" s="194" t="s">
        <v>486</v>
      </c>
      <c r="D41" s="195"/>
      <c r="E41" s="195"/>
      <c r="F41" s="195"/>
      <c r="G41" s="195"/>
      <c r="H41" s="195"/>
      <c r="I41" s="195"/>
      <c r="J41" s="195"/>
      <c r="K41" s="195"/>
      <c r="L41" s="199"/>
      <c r="M41" s="266">
        <v>19</v>
      </c>
      <c r="N41" s="266"/>
      <c r="O41" s="180" t="s">
        <v>835</v>
      </c>
      <c r="P41" s="182"/>
      <c r="Q41" s="182"/>
      <c r="R41" s="182"/>
      <c r="S41" s="23"/>
      <c r="T41" s="180"/>
      <c r="U41" s="21"/>
      <c r="V41" s="21"/>
      <c r="W41" s="21"/>
      <c r="X41" s="24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1"/>
    </row>
    <row r="42" spans="1:47" s="25" customFormat="1" ht="14.25" customHeight="1">
      <c r="A42" s="221">
        <f t="shared" si="0"/>
        <v>38</v>
      </c>
      <c r="B42" s="221"/>
      <c r="C42" s="194" t="s">
        <v>487</v>
      </c>
      <c r="D42" s="195"/>
      <c r="E42" s="195"/>
      <c r="F42" s="195"/>
      <c r="G42" s="195"/>
      <c r="H42" s="195"/>
      <c r="I42" s="195"/>
      <c r="J42" s="195"/>
      <c r="K42" s="195"/>
      <c r="L42" s="199"/>
      <c r="M42" s="266">
        <v>2</v>
      </c>
      <c r="N42" s="266"/>
      <c r="O42" s="180" t="s">
        <v>812</v>
      </c>
      <c r="P42" s="182"/>
      <c r="Q42" s="182"/>
      <c r="R42" s="182"/>
      <c r="S42" s="23"/>
      <c r="T42" s="180"/>
      <c r="U42" s="21"/>
      <c r="V42" s="21"/>
      <c r="W42" s="21"/>
      <c r="X42" s="24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1"/>
    </row>
    <row r="43" spans="1:47" s="25" customFormat="1" ht="14.25" customHeight="1">
      <c r="A43" s="221">
        <f t="shared" si="0"/>
        <v>39</v>
      </c>
      <c r="B43" s="221"/>
      <c r="C43" s="194" t="s">
        <v>813</v>
      </c>
      <c r="D43" s="195"/>
      <c r="E43" s="195"/>
      <c r="F43" s="195"/>
      <c r="G43" s="195"/>
      <c r="H43" s="195"/>
      <c r="I43" s="195"/>
      <c r="J43" s="195"/>
      <c r="K43" s="195"/>
      <c r="L43" s="199"/>
      <c r="M43" s="226">
        <v>25</v>
      </c>
      <c r="N43" s="226"/>
      <c r="O43" s="180" t="s">
        <v>939</v>
      </c>
      <c r="P43" s="182"/>
      <c r="Q43" s="182"/>
      <c r="R43" s="182"/>
      <c r="S43" s="23"/>
      <c r="T43" s="180" t="s">
        <v>437</v>
      </c>
      <c r="U43" s="21"/>
      <c r="V43" s="21"/>
      <c r="W43" s="21"/>
      <c r="X43" s="24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1"/>
    </row>
    <row r="44" spans="1:47" s="25" customFormat="1" ht="14.25" customHeight="1">
      <c r="A44" s="229">
        <f t="shared" si="0"/>
        <v>40</v>
      </c>
      <c r="B44" s="229"/>
      <c r="C44" s="218" t="s">
        <v>814</v>
      </c>
      <c r="D44" s="213"/>
      <c r="E44" s="213"/>
      <c r="F44" s="213"/>
      <c r="G44" s="213"/>
      <c r="H44" s="213"/>
      <c r="I44" s="213"/>
      <c r="J44" s="213"/>
      <c r="K44" s="213"/>
      <c r="L44" s="214"/>
      <c r="M44" s="237">
        <v>2</v>
      </c>
      <c r="N44" s="237"/>
      <c r="O44" s="215" t="s">
        <v>812</v>
      </c>
      <c r="P44" s="217"/>
      <c r="Q44" s="217"/>
      <c r="R44" s="217"/>
      <c r="S44" s="158"/>
      <c r="T44" s="215"/>
      <c r="U44" s="151"/>
      <c r="V44" s="151"/>
      <c r="W44" s="151"/>
      <c r="X44" s="165"/>
      <c r="Y44" s="217"/>
      <c r="Z44" s="217"/>
      <c r="AA44" s="217"/>
      <c r="AB44" s="217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1"/>
    </row>
    <row r="45" spans="1:47" s="25" customFormat="1" ht="14.25" customHeight="1">
      <c r="A45" s="229">
        <f t="shared" si="0"/>
        <v>41</v>
      </c>
      <c r="B45" s="229"/>
      <c r="C45" s="218" t="s">
        <v>815</v>
      </c>
      <c r="D45" s="213"/>
      <c r="E45" s="213"/>
      <c r="F45" s="213"/>
      <c r="G45" s="213"/>
      <c r="H45" s="213"/>
      <c r="I45" s="213"/>
      <c r="J45" s="213"/>
      <c r="K45" s="213"/>
      <c r="L45" s="214"/>
      <c r="M45" s="237">
        <v>60</v>
      </c>
      <c r="N45" s="237"/>
      <c r="O45" s="215" t="s">
        <v>816</v>
      </c>
      <c r="P45" s="217"/>
      <c r="Q45" s="217"/>
      <c r="R45" s="217"/>
      <c r="S45" s="158"/>
      <c r="T45" s="215" t="s">
        <v>438</v>
      </c>
      <c r="U45" s="151"/>
      <c r="V45" s="151"/>
      <c r="W45" s="151"/>
      <c r="X45" s="165"/>
      <c r="Y45" s="217"/>
      <c r="Z45" s="217"/>
      <c r="AA45" s="217"/>
      <c r="AB45" s="217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1"/>
    </row>
    <row r="46" spans="1:47" s="25" customFormat="1" ht="14.25" customHeight="1">
      <c r="A46" s="229">
        <f t="shared" si="0"/>
        <v>42</v>
      </c>
      <c r="B46" s="229"/>
      <c r="C46" s="218" t="s">
        <v>1041</v>
      </c>
      <c r="D46" s="213"/>
      <c r="E46" s="213"/>
      <c r="F46" s="213"/>
      <c r="G46" s="213"/>
      <c r="H46" s="213"/>
      <c r="I46" s="213"/>
      <c r="J46" s="213"/>
      <c r="K46" s="213"/>
      <c r="L46" s="214"/>
      <c r="M46" s="237">
        <v>50</v>
      </c>
      <c r="N46" s="237"/>
      <c r="O46" s="215" t="s">
        <v>808</v>
      </c>
      <c r="P46" s="217"/>
      <c r="Q46" s="217"/>
      <c r="R46" s="217"/>
      <c r="S46" s="158"/>
      <c r="T46" s="215"/>
      <c r="U46" s="151"/>
      <c r="V46" s="151"/>
      <c r="W46" s="151"/>
      <c r="X46" s="165"/>
      <c r="Y46" s="217"/>
      <c r="Z46" s="217"/>
      <c r="AA46" s="217"/>
      <c r="AB46" s="217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1"/>
    </row>
    <row r="47" spans="1:47" s="25" customFormat="1" ht="14.25" customHeight="1">
      <c r="A47" s="229">
        <f t="shared" si="0"/>
        <v>43</v>
      </c>
      <c r="B47" s="229"/>
      <c r="C47" s="218" t="s">
        <v>957</v>
      </c>
      <c r="D47" s="213"/>
      <c r="E47" s="213"/>
      <c r="F47" s="213"/>
      <c r="G47" s="213"/>
      <c r="H47" s="213"/>
      <c r="I47" s="213"/>
      <c r="J47" s="213"/>
      <c r="K47" s="213"/>
      <c r="L47" s="214"/>
      <c r="M47" s="237">
        <v>50</v>
      </c>
      <c r="N47" s="237"/>
      <c r="O47" s="215" t="s">
        <v>808</v>
      </c>
      <c r="P47" s="217"/>
      <c r="Q47" s="217"/>
      <c r="R47" s="217"/>
      <c r="S47" s="158"/>
      <c r="T47" s="215"/>
      <c r="U47" s="151"/>
      <c r="V47" s="151"/>
      <c r="W47" s="151"/>
      <c r="X47" s="165"/>
      <c r="Y47" s="217"/>
      <c r="Z47" s="217"/>
      <c r="AA47" s="217"/>
      <c r="AB47" s="217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1"/>
    </row>
    <row r="48" spans="1:47" s="25" customFormat="1" ht="14.25" customHeight="1">
      <c r="A48" s="229">
        <f t="shared" si="0"/>
        <v>44</v>
      </c>
      <c r="B48" s="229"/>
      <c r="C48" s="218" t="s">
        <v>1058</v>
      </c>
      <c r="D48" s="213"/>
      <c r="E48" s="213"/>
      <c r="F48" s="213"/>
      <c r="G48" s="213"/>
      <c r="H48" s="213"/>
      <c r="I48" s="213"/>
      <c r="J48" s="213"/>
      <c r="K48" s="213"/>
      <c r="L48" s="214"/>
      <c r="M48" s="335">
        <v>30</v>
      </c>
      <c r="N48" s="335"/>
      <c r="O48" s="215" t="s">
        <v>619</v>
      </c>
      <c r="P48" s="217"/>
      <c r="Q48" s="217"/>
      <c r="R48" s="217"/>
      <c r="S48" s="158"/>
      <c r="T48" s="215"/>
      <c r="U48" s="151"/>
      <c r="V48" s="151"/>
      <c r="W48" s="151"/>
      <c r="X48" s="165"/>
      <c r="Y48" s="217"/>
      <c r="Z48" s="217"/>
      <c r="AA48" s="217"/>
      <c r="AB48" s="217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1"/>
    </row>
    <row r="49" spans="1:47" s="25" customFormat="1" ht="14.25" customHeight="1">
      <c r="A49" s="229">
        <f t="shared" si="0"/>
        <v>45</v>
      </c>
      <c r="B49" s="229"/>
      <c r="C49" s="218" t="s">
        <v>1059</v>
      </c>
      <c r="D49" s="213"/>
      <c r="E49" s="213"/>
      <c r="F49" s="213"/>
      <c r="G49" s="213"/>
      <c r="H49" s="213"/>
      <c r="I49" s="213"/>
      <c r="J49" s="213"/>
      <c r="K49" s="213"/>
      <c r="L49" s="214"/>
      <c r="M49" s="335">
        <v>2</v>
      </c>
      <c r="N49" s="335"/>
      <c r="O49" s="215" t="s">
        <v>812</v>
      </c>
      <c r="P49" s="217"/>
      <c r="Q49" s="217"/>
      <c r="R49" s="217"/>
      <c r="S49" s="158"/>
      <c r="T49" s="215"/>
      <c r="U49" s="151"/>
      <c r="V49" s="151"/>
      <c r="W49" s="151"/>
      <c r="X49" s="165"/>
      <c r="Y49" s="217"/>
      <c r="Z49" s="217"/>
      <c r="AA49" s="217"/>
      <c r="AB49" s="217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1"/>
    </row>
    <row r="50" spans="1:47" s="138" customFormat="1" ht="14.25" customHeight="1">
      <c r="A50" s="229">
        <f t="shared" si="0"/>
        <v>46</v>
      </c>
      <c r="B50" s="229"/>
      <c r="C50" s="218" t="s">
        <v>940</v>
      </c>
      <c r="D50" s="213"/>
      <c r="E50" s="213"/>
      <c r="F50" s="213"/>
      <c r="G50" s="213"/>
      <c r="H50" s="213"/>
      <c r="I50" s="213"/>
      <c r="J50" s="213"/>
      <c r="K50" s="213"/>
      <c r="L50" s="214"/>
      <c r="M50" s="284">
        <v>4</v>
      </c>
      <c r="N50" s="285"/>
      <c r="O50" s="215" t="s">
        <v>44</v>
      </c>
      <c r="P50" s="217"/>
      <c r="Q50" s="217"/>
      <c r="R50" s="217"/>
      <c r="S50" s="158"/>
      <c r="T50" s="215"/>
      <c r="U50" s="151"/>
      <c r="V50" s="151"/>
      <c r="W50" s="151"/>
      <c r="X50" s="165"/>
      <c r="Y50" s="217"/>
      <c r="Z50" s="217"/>
      <c r="AA50" s="217"/>
      <c r="AB50" s="217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1"/>
      <c r="AU50" s="25"/>
    </row>
    <row r="51" spans="1:47" s="25" customFormat="1" ht="14.25" customHeight="1">
      <c r="A51" s="229">
        <f t="shared" si="0"/>
        <v>47</v>
      </c>
      <c r="B51" s="229"/>
      <c r="C51" s="218" t="s">
        <v>1042</v>
      </c>
      <c r="D51" s="213"/>
      <c r="E51" s="213"/>
      <c r="F51" s="213"/>
      <c r="G51" s="213"/>
      <c r="H51" s="213"/>
      <c r="I51" s="213"/>
      <c r="J51" s="213"/>
      <c r="K51" s="213"/>
      <c r="L51" s="214"/>
      <c r="M51" s="335">
        <v>30</v>
      </c>
      <c r="N51" s="335"/>
      <c r="O51" s="215" t="s">
        <v>817</v>
      </c>
      <c r="P51" s="217"/>
      <c r="Q51" s="217"/>
      <c r="R51" s="217"/>
      <c r="S51" s="158"/>
      <c r="T51" s="215"/>
      <c r="U51" s="151"/>
      <c r="V51" s="151"/>
      <c r="W51" s="151"/>
      <c r="X51" s="165"/>
      <c r="Y51" s="217"/>
      <c r="Z51" s="217"/>
      <c r="AA51" s="217"/>
      <c r="AB51" s="217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1"/>
    </row>
    <row r="52" spans="1:47" s="25" customFormat="1" ht="14.25" customHeight="1">
      <c r="A52" s="229">
        <f t="shared" si="0"/>
        <v>48</v>
      </c>
      <c r="B52" s="229"/>
      <c r="C52" s="218" t="s">
        <v>1043</v>
      </c>
      <c r="D52" s="213"/>
      <c r="E52" s="213"/>
      <c r="F52" s="213"/>
      <c r="G52" s="213"/>
      <c r="H52" s="213"/>
      <c r="I52" s="213"/>
      <c r="J52" s="213"/>
      <c r="K52" s="213"/>
      <c r="L52" s="214"/>
      <c r="M52" s="335">
        <v>30</v>
      </c>
      <c r="N52" s="335"/>
      <c r="O52" s="215" t="s">
        <v>817</v>
      </c>
      <c r="P52" s="217"/>
      <c r="Q52" s="217"/>
      <c r="R52" s="217"/>
      <c r="S52" s="158"/>
      <c r="T52" s="215"/>
      <c r="U52" s="151"/>
      <c r="V52" s="151"/>
      <c r="W52" s="151"/>
      <c r="X52" s="165"/>
      <c r="Y52" s="217"/>
      <c r="Z52" s="217"/>
      <c r="AA52" s="217"/>
      <c r="AB52" s="217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1"/>
    </row>
    <row r="53" spans="1:47" s="25" customFormat="1" ht="14.25" customHeight="1">
      <c r="A53" s="229">
        <f t="shared" si="0"/>
        <v>49</v>
      </c>
      <c r="B53" s="229"/>
      <c r="C53" s="218" t="s">
        <v>1044</v>
      </c>
      <c r="D53" s="213"/>
      <c r="E53" s="213"/>
      <c r="F53" s="213"/>
      <c r="G53" s="213"/>
      <c r="H53" s="213"/>
      <c r="I53" s="213"/>
      <c r="J53" s="213"/>
      <c r="K53" s="213"/>
      <c r="L53" s="214"/>
      <c r="M53" s="335">
        <v>30</v>
      </c>
      <c r="N53" s="335"/>
      <c r="O53" s="215" t="s">
        <v>817</v>
      </c>
      <c r="P53" s="217"/>
      <c r="Q53" s="217"/>
      <c r="R53" s="217"/>
      <c r="S53" s="158"/>
      <c r="T53" s="215"/>
      <c r="U53" s="151"/>
      <c r="V53" s="151"/>
      <c r="W53" s="151"/>
      <c r="X53" s="165"/>
      <c r="Y53" s="217"/>
      <c r="Z53" s="217"/>
      <c r="AA53" s="217"/>
      <c r="AB53" s="217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1"/>
    </row>
    <row r="54" spans="1:47" s="25" customFormat="1" ht="14.25" customHeight="1">
      <c r="A54" s="229">
        <f t="shared" si="0"/>
        <v>50</v>
      </c>
      <c r="B54" s="229"/>
      <c r="C54" s="218" t="s">
        <v>1045</v>
      </c>
      <c r="D54" s="213"/>
      <c r="E54" s="213"/>
      <c r="F54" s="213"/>
      <c r="G54" s="213"/>
      <c r="H54" s="213"/>
      <c r="I54" s="213"/>
      <c r="J54" s="213"/>
      <c r="K54" s="213"/>
      <c r="L54" s="214"/>
      <c r="M54" s="335">
        <v>30</v>
      </c>
      <c r="N54" s="335"/>
      <c r="O54" s="215" t="s">
        <v>817</v>
      </c>
      <c r="P54" s="217"/>
      <c r="Q54" s="217"/>
      <c r="R54" s="217"/>
      <c r="S54" s="158"/>
      <c r="T54" s="215"/>
      <c r="U54" s="151"/>
      <c r="V54" s="151"/>
      <c r="W54" s="151"/>
      <c r="X54" s="165"/>
      <c r="Y54" s="217"/>
      <c r="Z54" s="217"/>
      <c r="AA54" s="217"/>
      <c r="AB54" s="217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1"/>
    </row>
    <row r="55" spans="1:47" s="25" customFormat="1" ht="14.25" customHeight="1">
      <c r="A55" s="229">
        <f t="shared" si="0"/>
        <v>51</v>
      </c>
      <c r="B55" s="229"/>
      <c r="C55" s="218" t="s">
        <v>1046</v>
      </c>
      <c r="D55" s="213"/>
      <c r="E55" s="213"/>
      <c r="F55" s="213"/>
      <c r="G55" s="213"/>
      <c r="H55" s="213"/>
      <c r="I55" s="213"/>
      <c r="J55" s="213"/>
      <c r="K55" s="213"/>
      <c r="L55" s="214"/>
      <c r="M55" s="335">
        <v>30</v>
      </c>
      <c r="N55" s="335"/>
      <c r="O55" s="215" t="s">
        <v>817</v>
      </c>
      <c r="P55" s="217"/>
      <c r="Q55" s="217"/>
      <c r="R55" s="217"/>
      <c r="S55" s="158"/>
      <c r="T55" s="215"/>
      <c r="U55" s="151"/>
      <c r="V55" s="151"/>
      <c r="W55" s="151"/>
      <c r="X55" s="165"/>
      <c r="Y55" s="217"/>
      <c r="Z55" s="217"/>
      <c r="AA55" s="217"/>
      <c r="AB55" s="217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1"/>
    </row>
    <row r="56" spans="1:47" s="25" customFormat="1" ht="14.25" customHeight="1">
      <c r="A56" s="229">
        <f t="shared" si="0"/>
        <v>52</v>
      </c>
      <c r="B56" s="229"/>
      <c r="C56" s="218" t="s">
        <v>1047</v>
      </c>
      <c r="D56" s="213"/>
      <c r="E56" s="213"/>
      <c r="F56" s="213"/>
      <c r="G56" s="213"/>
      <c r="H56" s="213"/>
      <c r="I56" s="213"/>
      <c r="J56" s="213"/>
      <c r="K56" s="213"/>
      <c r="L56" s="214"/>
      <c r="M56" s="335">
        <v>30</v>
      </c>
      <c r="N56" s="335"/>
      <c r="O56" s="215" t="s">
        <v>817</v>
      </c>
      <c r="P56" s="217"/>
      <c r="Q56" s="217"/>
      <c r="R56" s="217"/>
      <c r="S56" s="158"/>
      <c r="T56" s="215"/>
      <c r="U56" s="151"/>
      <c r="V56" s="151"/>
      <c r="W56" s="151"/>
      <c r="X56" s="165"/>
      <c r="Y56" s="217"/>
      <c r="Z56" s="217"/>
      <c r="AA56" s="217"/>
      <c r="AB56" s="217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1"/>
    </row>
    <row r="57" spans="1:47" s="25" customFormat="1" ht="14.25" customHeight="1">
      <c r="A57" s="229">
        <f t="shared" si="0"/>
        <v>53</v>
      </c>
      <c r="B57" s="229"/>
      <c r="C57" s="218" t="s">
        <v>1048</v>
      </c>
      <c r="D57" s="213"/>
      <c r="E57" s="213"/>
      <c r="F57" s="213"/>
      <c r="G57" s="213"/>
      <c r="H57" s="213"/>
      <c r="I57" s="213"/>
      <c r="J57" s="213"/>
      <c r="K57" s="213"/>
      <c r="L57" s="214"/>
      <c r="M57" s="335">
        <v>30</v>
      </c>
      <c r="N57" s="335"/>
      <c r="O57" s="215" t="s">
        <v>817</v>
      </c>
      <c r="P57" s="217"/>
      <c r="Q57" s="217"/>
      <c r="R57" s="217"/>
      <c r="S57" s="158"/>
      <c r="T57" s="215"/>
      <c r="U57" s="151"/>
      <c r="V57" s="151"/>
      <c r="W57" s="151"/>
      <c r="X57" s="165"/>
      <c r="Y57" s="217"/>
      <c r="Z57" s="217"/>
      <c r="AA57" s="217"/>
      <c r="AB57" s="217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1"/>
    </row>
    <row r="58" spans="1:47" s="25" customFormat="1" ht="14.25" customHeight="1">
      <c r="A58" s="229">
        <f t="shared" si="0"/>
        <v>54</v>
      </c>
      <c r="B58" s="229"/>
      <c r="C58" s="218" t="s">
        <v>1049</v>
      </c>
      <c r="D58" s="213"/>
      <c r="E58" s="213"/>
      <c r="F58" s="213"/>
      <c r="G58" s="213"/>
      <c r="H58" s="213"/>
      <c r="I58" s="213"/>
      <c r="J58" s="213"/>
      <c r="K58" s="213"/>
      <c r="L58" s="214"/>
      <c r="M58" s="335">
        <v>30</v>
      </c>
      <c r="N58" s="335"/>
      <c r="O58" s="215" t="s">
        <v>817</v>
      </c>
      <c r="P58" s="217"/>
      <c r="Q58" s="217"/>
      <c r="R58" s="217"/>
      <c r="S58" s="158"/>
      <c r="T58" s="215"/>
      <c r="U58" s="151"/>
      <c r="V58" s="151"/>
      <c r="W58" s="151"/>
      <c r="X58" s="165"/>
      <c r="Y58" s="217"/>
      <c r="Z58" s="217"/>
      <c r="AA58" s="217"/>
      <c r="AB58" s="217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1"/>
    </row>
    <row r="59" spans="1:47" s="25" customFormat="1" ht="14.25" customHeight="1">
      <c r="A59" s="229">
        <f t="shared" si="0"/>
        <v>55</v>
      </c>
      <c r="B59" s="229"/>
      <c r="C59" s="218" t="s">
        <v>1050</v>
      </c>
      <c r="D59" s="213"/>
      <c r="E59" s="213"/>
      <c r="F59" s="213"/>
      <c r="G59" s="213"/>
      <c r="H59" s="213"/>
      <c r="I59" s="213"/>
      <c r="J59" s="213"/>
      <c r="K59" s="213"/>
      <c r="L59" s="214"/>
      <c r="M59" s="335">
        <v>30</v>
      </c>
      <c r="N59" s="335"/>
      <c r="O59" s="215" t="s">
        <v>817</v>
      </c>
      <c r="P59" s="217"/>
      <c r="Q59" s="217"/>
      <c r="R59" s="217"/>
      <c r="S59" s="158"/>
      <c r="T59" s="215"/>
      <c r="U59" s="151"/>
      <c r="V59" s="151"/>
      <c r="W59" s="151"/>
      <c r="X59" s="165"/>
      <c r="Y59" s="217"/>
      <c r="Z59" s="217"/>
      <c r="AA59" s="217"/>
      <c r="AB59" s="217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1"/>
    </row>
    <row r="60" spans="1:47" s="25" customFormat="1" ht="14.25" customHeight="1">
      <c r="A60" s="229">
        <f t="shared" si="0"/>
        <v>56</v>
      </c>
      <c r="B60" s="229"/>
      <c r="C60" s="218" t="s">
        <v>1051</v>
      </c>
      <c r="D60" s="213"/>
      <c r="E60" s="213"/>
      <c r="F60" s="213"/>
      <c r="G60" s="213"/>
      <c r="H60" s="213"/>
      <c r="I60" s="213"/>
      <c r="J60" s="213"/>
      <c r="K60" s="213"/>
      <c r="L60" s="214"/>
      <c r="M60" s="335">
        <v>30</v>
      </c>
      <c r="N60" s="335"/>
      <c r="O60" s="215" t="s">
        <v>817</v>
      </c>
      <c r="P60" s="217"/>
      <c r="Q60" s="217"/>
      <c r="R60" s="217"/>
      <c r="S60" s="158"/>
      <c r="T60" s="215"/>
      <c r="U60" s="151"/>
      <c r="V60" s="151"/>
      <c r="W60" s="151"/>
      <c r="X60" s="165"/>
      <c r="Y60" s="217"/>
      <c r="Z60" s="217"/>
      <c r="AA60" s="217"/>
      <c r="AB60" s="217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1"/>
    </row>
    <row r="61" spans="1:47" s="25" customFormat="1" ht="14.25" customHeight="1">
      <c r="A61" s="229">
        <f t="shared" si="0"/>
        <v>57</v>
      </c>
      <c r="B61" s="229"/>
      <c r="C61" s="218" t="s">
        <v>1052</v>
      </c>
      <c r="D61" s="213"/>
      <c r="E61" s="213"/>
      <c r="F61" s="213"/>
      <c r="G61" s="213"/>
      <c r="H61" s="213"/>
      <c r="I61" s="213"/>
      <c r="J61" s="213"/>
      <c r="K61" s="213"/>
      <c r="L61" s="214"/>
      <c r="M61" s="335">
        <v>30</v>
      </c>
      <c r="N61" s="335"/>
      <c r="O61" s="215" t="s">
        <v>817</v>
      </c>
      <c r="P61" s="217"/>
      <c r="Q61" s="217"/>
      <c r="R61" s="217"/>
      <c r="S61" s="158"/>
      <c r="T61" s="215"/>
      <c r="U61" s="151"/>
      <c r="V61" s="151"/>
      <c r="W61" s="151"/>
      <c r="X61" s="165"/>
      <c r="Y61" s="217"/>
      <c r="Z61" s="217"/>
      <c r="AA61" s="217"/>
      <c r="AB61" s="217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1"/>
    </row>
    <row r="62" spans="1:47" s="25" customFormat="1" ht="14.25" customHeight="1">
      <c r="A62" s="221">
        <f t="shared" si="0"/>
        <v>58</v>
      </c>
      <c r="B62" s="221"/>
      <c r="C62" s="194" t="s">
        <v>497</v>
      </c>
      <c r="D62" s="195"/>
      <c r="E62" s="195"/>
      <c r="F62" s="195"/>
      <c r="G62" s="195"/>
      <c r="H62" s="195"/>
      <c r="I62" s="195"/>
      <c r="J62" s="195"/>
      <c r="K62" s="195"/>
      <c r="L62" s="199"/>
      <c r="M62" s="266">
        <v>30</v>
      </c>
      <c r="N62" s="266"/>
      <c r="O62" s="180" t="s">
        <v>817</v>
      </c>
      <c r="P62" s="182"/>
      <c r="Q62" s="182"/>
      <c r="R62" s="182"/>
      <c r="S62" s="23"/>
      <c r="T62" s="180"/>
      <c r="U62" s="21"/>
      <c r="V62" s="21"/>
      <c r="W62" s="21"/>
      <c r="X62" s="24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1"/>
    </row>
    <row r="63" spans="1:47" s="25" customFormat="1" ht="14.25" customHeight="1">
      <c r="A63" s="221">
        <f t="shared" si="0"/>
        <v>59</v>
      </c>
      <c r="B63" s="221"/>
      <c r="C63" s="194" t="s">
        <v>498</v>
      </c>
      <c r="D63" s="195"/>
      <c r="E63" s="195"/>
      <c r="F63" s="195"/>
      <c r="G63" s="195"/>
      <c r="H63" s="195"/>
      <c r="I63" s="195"/>
      <c r="J63" s="195"/>
      <c r="K63" s="195"/>
      <c r="L63" s="199"/>
      <c r="M63" s="266">
        <v>30</v>
      </c>
      <c r="N63" s="266"/>
      <c r="O63" s="180" t="s">
        <v>817</v>
      </c>
      <c r="P63" s="182"/>
      <c r="Q63" s="182"/>
      <c r="R63" s="182"/>
      <c r="S63" s="23"/>
      <c r="T63" s="180"/>
      <c r="U63" s="21"/>
      <c r="V63" s="21"/>
      <c r="W63" s="21"/>
      <c r="X63" s="24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1"/>
    </row>
    <row r="64" spans="1:47" s="25" customFormat="1" ht="14.25" customHeight="1">
      <c r="A64" s="221">
        <f t="shared" si="0"/>
        <v>60</v>
      </c>
      <c r="B64" s="221"/>
      <c r="C64" s="194" t="s">
        <v>499</v>
      </c>
      <c r="D64" s="195"/>
      <c r="E64" s="195"/>
      <c r="F64" s="195"/>
      <c r="G64" s="195"/>
      <c r="H64" s="195"/>
      <c r="I64" s="195"/>
      <c r="J64" s="195"/>
      <c r="K64" s="195"/>
      <c r="L64" s="199"/>
      <c r="M64" s="266">
        <v>30</v>
      </c>
      <c r="N64" s="266"/>
      <c r="O64" s="180" t="s">
        <v>817</v>
      </c>
      <c r="P64" s="182"/>
      <c r="Q64" s="182"/>
      <c r="R64" s="182"/>
      <c r="S64" s="23"/>
      <c r="T64" s="180"/>
      <c r="U64" s="21"/>
      <c r="V64" s="21"/>
      <c r="W64" s="21"/>
      <c r="X64" s="24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1"/>
    </row>
    <row r="65" spans="1:47" s="25" customFormat="1" ht="14.25" customHeight="1">
      <c r="A65" s="221">
        <f t="shared" si="0"/>
        <v>61</v>
      </c>
      <c r="B65" s="221"/>
      <c r="C65" s="194" t="s">
        <v>500</v>
      </c>
      <c r="D65" s="195"/>
      <c r="E65" s="195"/>
      <c r="F65" s="195"/>
      <c r="G65" s="195"/>
      <c r="H65" s="195"/>
      <c r="I65" s="195"/>
      <c r="J65" s="195"/>
      <c r="K65" s="195"/>
      <c r="L65" s="199"/>
      <c r="M65" s="266">
        <v>30</v>
      </c>
      <c r="N65" s="266"/>
      <c r="O65" s="180" t="s">
        <v>817</v>
      </c>
      <c r="P65" s="182"/>
      <c r="Q65" s="182"/>
      <c r="R65" s="182"/>
      <c r="S65" s="23"/>
      <c r="T65" s="180"/>
      <c r="U65" s="21"/>
      <c r="V65" s="21"/>
      <c r="W65" s="21"/>
      <c r="X65" s="24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1"/>
    </row>
    <row r="66" spans="1:47" s="25" customFormat="1" ht="14.25" customHeight="1">
      <c r="A66" s="221">
        <f t="shared" si="0"/>
        <v>62</v>
      </c>
      <c r="B66" s="221"/>
      <c r="C66" s="194" t="s">
        <v>501</v>
      </c>
      <c r="D66" s="195"/>
      <c r="E66" s="195"/>
      <c r="F66" s="195"/>
      <c r="G66" s="195"/>
      <c r="H66" s="195"/>
      <c r="I66" s="195"/>
      <c r="J66" s="195"/>
      <c r="K66" s="195"/>
      <c r="L66" s="199"/>
      <c r="M66" s="266">
        <v>30</v>
      </c>
      <c r="N66" s="266"/>
      <c r="O66" s="180" t="s">
        <v>817</v>
      </c>
      <c r="P66" s="182"/>
      <c r="Q66" s="182"/>
      <c r="R66" s="182"/>
      <c r="S66" s="23"/>
      <c r="T66" s="180"/>
      <c r="U66" s="21"/>
      <c r="V66" s="21"/>
      <c r="W66" s="21"/>
      <c r="X66" s="24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1"/>
    </row>
    <row r="67" spans="1:47" s="25" customFormat="1" ht="14.25" customHeight="1">
      <c r="A67" s="221">
        <f t="shared" si="0"/>
        <v>63</v>
      </c>
      <c r="B67" s="221"/>
      <c r="C67" s="194" t="s">
        <v>502</v>
      </c>
      <c r="D67" s="195"/>
      <c r="E67" s="195"/>
      <c r="F67" s="195"/>
      <c r="G67" s="195"/>
      <c r="H67" s="195"/>
      <c r="I67" s="195"/>
      <c r="J67" s="195"/>
      <c r="K67" s="195"/>
      <c r="L67" s="199"/>
      <c r="M67" s="266">
        <v>30</v>
      </c>
      <c r="N67" s="266"/>
      <c r="O67" s="180" t="s">
        <v>817</v>
      </c>
      <c r="P67" s="182"/>
      <c r="Q67" s="182"/>
      <c r="R67" s="182"/>
      <c r="S67" s="23"/>
      <c r="T67" s="180"/>
      <c r="U67" s="21"/>
      <c r="V67" s="21"/>
      <c r="W67" s="21"/>
      <c r="X67" s="24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1"/>
    </row>
    <row r="68" spans="1:47" s="25" customFormat="1" ht="14.25" customHeight="1">
      <c r="A68" s="221">
        <f t="shared" si="0"/>
        <v>64</v>
      </c>
      <c r="B68" s="221"/>
      <c r="C68" s="194" t="s">
        <v>503</v>
      </c>
      <c r="D68" s="195"/>
      <c r="E68" s="195"/>
      <c r="F68" s="195"/>
      <c r="G68" s="195"/>
      <c r="H68" s="195"/>
      <c r="I68" s="195"/>
      <c r="J68" s="195"/>
      <c r="K68" s="195"/>
      <c r="L68" s="199"/>
      <c r="M68" s="266">
        <v>30</v>
      </c>
      <c r="N68" s="266"/>
      <c r="O68" s="180" t="s">
        <v>817</v>
      </c>
      <c r="P68" s="182"/>
      <c r="Q68" s="182"/>
      <c r="R68" s="182"/>
      <c r="S68" s="23"/>
      <c r="T68" s="180"/>
      <c r="U68" s="21"/>
      <c r="V68" s="21"/>
      <c r="W68" s="21"/>
      <c r="X68" s="24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1"/>
    </row>
    <row r="69" spans="1:47" s="25" customFormat="1" ht="14.25" customHeight="1">
      <c r="A69" s="221">
        <f t="shared" si="0"/>
        <v>65</v>
      </c>
      <c r="B69" s="221"/>
      <c r="C69" s="194" t="s">
        <v>504</v>
      </c>
      <c r="D69" s="195"/>
      <c r="E69" s="195"/>
      <c r="F69" s="195"/>
      <c r="G69" s="195"/>
      <c r="H69" s="195"/>
      <c r="I69" s="195"/>
      <c r="J69" s="195"/>
      <c r="K69" s="195"/>
      <c r="L69" s="199"/>
      <c r="M69" s="266">
        <v>30</v>
      </c>
      <c r="N69" s="266"/>
      <c r="O69" s="180" t="s">
        <v>817</v>
      </c>
      <c r="P69" s="182"/>
      <c r="Q69" s="182"/>
      <c r="R69" s="182"/>
      <c r="S69" s="23"/>
      <c r="T69" s="180"/>
      <c r="U69" s="21"/>
      <c r="V69" s="21"/>
      <c r="W69" s="21"/>
      <c r="X69" s="24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1"/>
    </row>
    <row r="70" spans="1:47" s="138" customFormat="1" ht="14.25" customHeight="1">
      <c r="A70" s="221">
        <f t="shared" si="0"/>
        <v>66</v>
      </c>
      <c r="B70" s="221"/>
      <c r="C70" s="194" t="s">
        <v>948</v>
      </c>
      <c r="D70" s="195"/>
      <c r="E70" s="195"/>
      <c r="F70" s="195"/>
      <c r="G70" s="195"/>
      <c r="H70" s="195"/>
      <c r="I70" s="195"/>
      <c r="J70" s="195"/>
      <c r="K70" s="195"/>
      <c r="L70" s="199"/>
      <c r="M70" s="266">
        <v>30</v>
      </c>
      <c r="N70" s="266"/>
      <c r="O70" s="180" t="s">
        <v>619</v>
      </c>
      <c r="P70" s="182"/>
      <c r="Q70" s="182"/>
      <c r="R70" s="182"/>
      <c r="S70" s="23"/>
      <c r="T70" s="180"/>
      <c r="U70" s="21"/>
      <c r="V70" s="21"/>
      <c r="W70" s="21"/>
      <c r="X70" s="24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1"/>
      <c r="AU70" s="25"/>
    </row>
    <row r="71" spans="1:47" s="138" customFormat="1" ht="14.25" customHeight="1">
      <c r="A71" s="221">
        <f t="shared" si="0"/>
        <v>67</v>
      </c>
      <c r="B71" s="221"/>
      <c r="C71" s="194" t="s">
        <v>949</v>
      </c>
      <c r="D71" s="195"/>
      <c r="E71" s="195"/>
      <c r="F71" s="195"/>
      <c r="G71" s="195"/>
      <c r="H71" s="195"/>
      <c r="I71" s="195"/>
      <c r="J71" s="195"/>
      <c r="K71" s="195"/>
      <c r="L71" s="199"/>
      <c r="M71" s="266">
        <v>30</v>
      </c>
      <c r="N71" s="266"/>
      <c r="O71" s="180" t="s">
        <v>619</v>
      </c>
      <c r="P71" s="182"/>
      <c r="Q71" s="182"/>
      <c r="R71" s="182"/>
      <c r="S71" s="23"/>
      <c r="T71" s="180"/>
      <c r="U71" s="21"/>
      <c r="V71" s="21"/>
      <c r="W71" s="21"/>
      <c r="X71" s="24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1"/>
      <c r="AU71" s="25"/>
    </row>
    <row r="72" spans="1:47" s="138" customFormat="1" ht="14.25" customHeight="1">
      <c r="A72" s="221">
        <f t="shared" si="0"/>
        <v>68</v>
      </c>
      <c r="B72" s="221"/>
      <c r="C72" s="194" t="s">
        <v>950</v>
      </c>
      <c r="D72" s="195"/>
      <c r="E72" s="195"/>
      <c r="F72" s="195"/>
      <c r="G72" s="195"/>
      <c r="H72" s="195"/>
      <c r="I72" s="195"/>
      <c r="J72" s="195"/>
      <c r="K72" s="195"/>
      <c r="L72" s="199"/>
      <c r="M72" s="266">
        <v>30</v>
      </c>
      <c r="N72" s="266"/>
      <c r="O72" s="180" t="s">
        <v>619</v>
      </c>
      <c r="P72" s="182"/>
      <c r="Q72" s="182"/>
      <c r="R72" s="182"/>
      <c r="S72" s="23"/>
      <c r="T72" s="180"/>
      <c r="U72" s="21"/>
      <c r="V72" s="21"/>
      <c r="W72" s="21"/>
      <c r="X72" s="24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1"/>
      <c r="AU72" s="25"/>
    </row>
    <row r="73" spans="1:47" s="138" customFormat="1" ht="14.25" customHeight="1">
      <c r="A73" s="221">
        <f t="shared" si="0"/>
        <v>69</v>
      </c>
      <c r="B73" s="221"/>
      <c r="C73" s="194" t="s">
        <v>951</v>
      </c>
      <c r="D73" s="195"/>
      <c r="E73" s="195"/>
      <c r="F73" s="195"/>
      <c r="G73" s="195"/>
      <c r="H73" s="195"/>
      <c r="I73" s="195"/>
      <c r="J73" s="195"/>
      <c r="K73" s="195"/>
      <c r="L73" s="199"/>
      <c r="M73" s="266">
        <v>30</v>
      </c>
      <c r="N73" s="266"/>
      <c r="O73" s="180" t="s">
        <v>619</v>
      </c>
      <c r="P73" s="182"/>
      <c r="Q73" s="182"/>
      <c r="R73" s="182"/>
      <c r="S73" s="23"/>
      <c r="T73" s="180"/>
      <c r="U73" s="21"/>
      <c r="V73" s="21"/>
      <c r="W73" s="21"/>
      <c r="X73" s="24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1"/>
      <c r="AU73" s="25"/>
    </row>
    <row r="74" spans="1:47" s="138" customFormat="1" ht="14.25" customHeight="1">
      <c r="A74" s="221">
        <f t="shared" si="0"/>
        <v>70</v>
      </c>
      <c r="B74" s="221"/>
      <c r="C74" s="194" t="s">
        <v>952</v>
      </c>
      <c r="D74" s="195"/>
      <c r="E74" s="195"/>
      <c r="F74" s="195"/>
      <c r="G74" s="195"/>
      <c r="H74" s="195"/>
      <c r="I74" s="195"/>
      <c r="J74" s="195"/>
      <c r="K74" s="195"/>
      <c r="L74" s="199"/>
      <c r="M74" s="266">
        <v>30</v>
      </c>
      <c r="N74" s="266"/>
      <c r="O74" s="180" t="s">
        <v>619</v>
      </c>
      <c r="P74" s="182"/>
      <c r="Q74" s="182"/>
      <c r="R74" s="182"/>
      <c r="S74" s="23"/>
      <c r="T74" s="180"/>
      <c r="U74" s="21"/>
      <c r="V74" s="21"/>
      <c r="W74" s="21"/>
      <c r="X74" s="24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1"/>
      <c r="AU74" s="25"/>
    </row>
    <row r="75" spans="1:47" s="138" customFormat="1" ht="14.25" customHeight="1">
      <c r="A75" s="221">
        <f t="shared" si="0"/>
        <v>71</v>
      </c>
      <c r="B75" s="221"/>
      <c r="C75" s="194" t="s">
        <v>953</v>
      </c>
      <c r="D75" s="195"/>
      <c r="E75" s="195"/>
      <c r="F75" s="195"/>
      <c r="G75" s="195"/>
      <c r="H75" s="195"/>
      <c r="I75" s="195"/>
      <c r="J75" s="195"/>
      <c r="K75" s="195"/>
      <c r="L75" s="199"/>
      <c r="M75" s="266">
        <v>30</v>
      </c>
      <c r="N75" s="266"/>
      <c r="O75" s="180" t="s">
        <v>619</v>
      </c>
      <c r="P75" s="182"/>
      <c r="Q75" s="182"/>
      <c r="R75" s="182"/>
      <c r="S75" s="23"/>
      <c r="T75" s="180"/>
      <c r="U75" s="21"/>
      <c r="V75" s="21"/>
      <c r="W75" s="21"/>
      <c r="X75" s="24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1"/>
      <c r="AU75" s="25"/>
    </row>
    <row r="76" spans="1:47" s="25" customFormat="1" ht="14.25" customHeight="1">
      <c r="A76" s="221">
        <f t="shared" si="0"/>
        <v>72</v>
      </c>
      <c r="B76" s="221"/>
      <c r="C76" s="194" t="s">
        <v>818</v>
      </c>
      <c r="D76" s="195"/>
      <c r="E76" s="195"/>
      <c r="F76" s="195"/>
      <c r="G76" s="195"/>
      <c r="H76" s="195"/>
      <c r="I76" s="195"/>
      <c r="J76" s="195"/>
      <c r="K76" s="195"/>
      <c r="L76" s="199"/>
      <c r="M76" s="267">
        <v>200</v>
      </c>
      <c r="N76" s="268"/>
      <c r="O76" s="180" t="s">
        <v>819</v>
      </c>
      <c r="P76" s="182"/>
      <c r="Q76" s="182"/>
      <c r="R76" s="182"/>
      <c r="S76" s="23"/>
      <c r="T76" s="180"/>
      <c r="U76" s="21"/>
      <c r="V76" s="21"/>
      <c r="W76" s="21"/>
      <c r="X76" s="24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1"/>
    </row>
    <row r="77" spans="1:47" s="25" customFormat="1" ht="14.25" customHeight="1">
      <c r="A77" s="221">
        <f t="shared" si="0"/>
        <v>73</v>
      </c>
      <c r="B77" s="221"/>
      <c r="C77" s="194" t="s">
        <v>820</v>
      </c>
      <c r="D77" s="195"/>
      <c r="E77" s="195"/>
      <c r="F77" s="195"/>
      <c r="G77" s="195"/>
      <c r="H77" s="195"/>
      <c r="I77" s="195"/>
      <c r="J77" s="195"/>
      <c r="K77" s="195"/>
      <c r="L77" s="199"/>
      <c r="M77" s="267">
        <v>10</v>
      </c>
      <c r="N77" s="268"/>
      <c r="O77" s="180" t="s">
        <v>787</v>
      </c>
      <c r="P77" s="182"/>
      <c r="Q77" s="182"/>
      <c r="R77" s="182"/>
      <c r="S77" s="23"/>
      <c r="T77" s="180" t="s">
        <v>284</v>
      </c>
      <c r="U77" s="21"/>
      <c r="V77" s="21"/>
      <c r="W77" s="21"/>
      <c r="X77" s="24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1"/>
    </row>
    <row r="78" spans="1:47" s="25" customFormat="1" ht="14.25" customHeight="1">
      <c r="A78" s="221">
        <f t="shared" si="0"/>
        <v>74</v>
      </c>
      <c r="B78" s="221"/>
      <c r="C78" s="194" t="s">
        <v>471</v>
      </c>
      <c r="D78" s="195"/>
      <c r="E78" s="195"/>
      <c r="F78" s="195"/>
      <c r="G78" s="195"/>
      <c r="H78" s="195"/>
      <c r="I78" s="195"/>
      <c r="J78" s="195"/>
      <c r="K78" s="195"/>
      <c r="L78" s="199"/>
      <c r="M78" s="224">
        <v>6</v>
      </c>
      <c r="N78" s="265"/>
      <c r="O78" s="180" t="s">
        <v>789</v>
      </c>
      <c r="P78" s="182"/>
      <c r="Q78" s="182"/>
      <c r="R78" s="182"/>
      <c r="S78" s="23"/>
      <c r="T78" s="180" t="s">
        <v>325</v>
      </c>
      <c r="U78" s="21"/>
      <c r="V78" s="21"/>
      <c r="W78" s="21"/>
      <c r="X78" s="24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1"/>
    </row>
    <row r="79" spans="1:47" s="25" customFormat="1" ht="14.25" customHeight="1" thickBot="1">
      <c r="A79" s="221">
        <f t="shared" ref="A79:A96" si="1">A78+1</f>
        <v>75</v>
      </c>
      <c r="B79" s="221"/>
      <c r="C79" s="101" t="s">
        <v>472</v>
      </c>
      <c r="D79" s="102"/>
      <c r="E79" s="102"/>
      <c r="F79" s="102"/>
      <c r="G79" s="102"/>
      <c r="H79" s="102"/>
      <c r="I79" s="102"/>
      <c r="J79" s="102"/>
      <c r="K79" s="102"/>
      <c r="L79" s="103"/>
      <c r="M79" s="272">
        <v>6</v>
      </c>
      <c r="N79" s="273"/>
      <c r="O79" s="186" t="s">
        <v>789</v>
      </c>
      <c r="P79" s="26"/>
      <c r="Q79" s="26"/>
      <c r="R79" s="26"/>
      <c r="S79" s="27"/>
      <c r="T79" s="186" t="s">
        <v>326</v>
      </c>
      <c r="U79" s="28"/>
      <c r="V79" s="28"/>
      <c r="W79" s="28"/>
      <c r="X79" s="29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187"/>
    </row>
    <row r="80" spans="1:47" ht="14.25" customHeight="1" thickTop="1">
      <c r="A80" s="221">
        <f t="shared" si="1"/>
        <v>76</v>
      </c>
      <c r="B80" s="221"/>
      <c r="C80" s="196" t="s">
        <v>972</v>
      </c>
      <c r="D80" s="197"/>
      <c r="E80" s="197"/>
      <c r="F80" s="197"/>
      <c r="G80" s="197"/>
      <c r="H80" s="197"/>
      <c r="I80" s="197"/>
      <c r="J80" s="197"/>
      <c r="K80" s="197"/>
      <c r="L80" s="198"/>
      <c r="M80" s="222">
        <v>3</v>
      </c>
      <c r="N80" s="276"/>
      <c r="O80" s="206" t="s">
        <v>56</v>
      </c>
      <c r="P80" s="209"/>
      <c r="Q80" s="209"/>
      <c r="R80" s="209"/>
      <c r="S80" s="204"/>
      <c r="T80" s="206" t="s">
        <v>434</v>
      </c>
      <c r="U80" s="203"/>
      <c r="V80" s="203"/>
      <c r="W80" s="203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7"/>
    </row>
    <row r="81" spans="1:46" ht="14.25" customHeight="1">
      <c r="A81" s="221">
        <f t="shared" si="1"/>
        <v>77</v>
      </c>
      <c r="B81" s="221"/>
      <c r="C81" s="194" t="s">
        <v>973</v>
      </c>
      <c r="D81" s="195"/>
      <c r="E81" s="195"/>
      <c r="F81" s="195"/>
      <c r="G81" s="195"/>
      <c r="H81" s="195"/>
      <c r="I81" s="195"/>
      <c r="J81" s="195"/>
      <c r="K81" s="195"/>
      <c r="L81" s="199"/>
      <c r="M81" s="224">
        <v>10</v>
      </c>
      <c r="N81" s="225"/>
      <c r="O81" s="180" t="s">
        <v>3</v>
      </c>
      <c r="P81" s="182"/>
      <c r="Q81" s="182"/>
      <c r="R81" s="182"/>
      <c r="S81" s="23"/>
      <c r="T81" s="180" t="s">
        <v>445</v>
      </c>
      <c r="U81" s="21"/>
      <c r="V81" s="21"/>
      <c r="W81" s="21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1"/>
    </row>
    <row r="82" spans="1:46" ht="14.25" customHeight="1">
      <c r="A82" s="221">
        <f t="shared" si="1"/>
        <v>78</v>
      </c>
      <c r="B82" s="221"/>
      <c r="C82" s="194" t="s">
        <v>974</v>
      </c>
      <c r="D82" s="195"/>
      <c r="E82" s="195"/>
      <c r="F82" s="195"/>
      <c r="G82" s="195"/>
      <c r="H82" s="195"/>
      <c r="I82" s="195"/>
      <c r="J82" s="195"/>
      <c r="K82" s="195"/>
      <c r="L82" s="199"/>
      <c r="M82" s="226">
        <v>15</v>
      </c>
      <c r="N82" s="226"/>
      <c r="O82" s="180" t="s">
        <v>21</v>
      </c>
      <c r="P82" s="182"/>
      <c r="Q82" s="182"/>
      <c r="R82" s="182"/>
      <c r="S82" s="181"/>
      <c r="T82" s="180" t="s">
        <v>439</v>
      </c>
      <c r="U82" s="21"/>
      <c r="V82" s="21"/>
      <c r="W82" s="21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1"/>
    </row>
    <row r="83" spans="1:46" ht="14.25" customHeight="1">
      <c r="A83" s="221">
        <f t="shared" si="1"/>
        <v>79</v>
      </c>
      <c r="B83" s="221"/>
      <c r="C83" s="194" t="s">
        <v>975</v>
      </c>
      <c r="D83" s="195"/>
      <c r="E83" s="195"/>
      <c r="F83" s="195"/>
      <c r="G83" s="195"/>
      <c r="H83" s="195"/>
      <c r="I83" s="195"/>
      <c r="J83" s="195"/>
      <c r="K83" s="195"/>
      <c r="L83" s="199"/>
      <c r="M83" s="222">
        <v>3</v>
      </c>
      <c r="N83" s="223"/>
      <c r="O83" s="180" t="s">
        <v>56</v>
      </c>
      <c r="P83" s="182"/>
      <c r="Q83" s="182"/>
      <c r="R83" s="182"/>
      <c r="S83" s="23"/>
      <c r="T83" s="180" t="s">
        <v>976</v>
      </c>
      <c r="U83" s="21"/>
      <c r="V83" s="21"/>
      <c r="W83" s="21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1"/>
    </row>
    <row r="84" spans="1:46" ht="14.25" customHeight="1">
      <c r="A84" s="221">
        <f t="shared" si="1"/>
        <v>80</v>
      </c>
      <c r="B84" s="221"/>
      <c r="C84" s="194" t="s">
        <v>977</v>
      </c>
      <c r="D84" s="195"/>
      <c r="E84" s="195"/>
      <c r="F84" s="195"/>
      <c r="G84" s="195"/>
      <c r="H84" s="195"/>
      <c r="I84" s="195"/>
      <c r="J84" s="195"/>
      <c r="K84" s="195"/>
      <c r="L84" s="199"/>
      <c r="M84" s="224">
        <v>10</v>
      </c>
      <c r="N84" s="225"/>
      <c r="O84" s="180" t="s">
        <v>3</v>
      </c>
      <c r="P84" s="182"/>
      <c r="Q84" s="182"/>
      <c r="R84" s="182"/>
      <c r="S84" s="23"/>
      <c r="T84" s="180" t="s">
        <v>445</v>
      </c>
      <c r="U84" s="21"/>
      <c r="V84" s="21"/>
      <c r="W84" s="21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1"/>
    </row>
    <row r="85" spans="1:46" ht="14.25" customHeight="1">
      <c r="A85" s="221">
        <f t="shared" si="1"/>
        <v>81</v>
      </c>
      <c r="B85" s="221"/>
      <c r="C85" s="194" t="s">
        <v>978</v>
      </c>
      <c r="D85" s="195"/>
      <c r="E85" s="195"/>
      <c r="F85" s="195"/>
      <c r="G85" s="195"/>
      <c r="H85" s="195"/>
      <c r="I85" s="195"/>
      <c r="J85" s="195"/>
      <c r="K85" s="195"/>
      <c r="L85" s="199"/>
      <c r="M85" s="226">
        <v>15</v>
      </c>
      <c r="N85" s="226"/>
      <c r="O85" s="180" t="s">
        <v>21</v>
      </c>
      <c r="P85" s="182"/>
      <c r="Q85" s="182"/>
      <c r="R85" s="182"/>
      <c r="S85" s="181"/>
      <c r="T85" s="180" t="s">
        <v>439</v>
      </c>
      <c r="U85" s="21"/>
      <c r="V85" s="21"/>
      <c r="W85" s="21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1"/>
    </row>
    <row r="86" spans="1:46" ht="14.25" customHeight="1">
      <c r="A86" s="221">
        <f t="shared" si="1"/>
        <v>82</v>
      </c>
      <c r="B86" s="221"/>
      <c r="C86" s="194" t="s">
        <v>979</v>
      </c>
      <c r="D86" s="195"/>
      <c r="E86" s="195"/>
      <c r="F86" s="195"/>
      <c r="G86" s="195"/>
      <c r="H86" s="195"/>
      <c r="I86" s="195"/>
      <c r="J86" s="195"/>
      <c r="K86" s="195"/>
      <c r="L86" s="199"/>
      <c r="M86" s="222">
        <v>3</v>
      </c>
      <c r="N86" s="223"/>
      <c r="O86" s="180" t="s">
        <v>56</v>
      </c>
      <c r="P86" s="182"/>
      <c r="Q86" s="182"/>
      <c r="R86" s="182"/>
      <c r="S86" s="23"/>
      <c r="T86" s="180" t="s">
        <v>980</v>
      </c>
      <c r="U86" s="21"/>
      <c r="V86" s="21"/>
      <c r="W86" s="21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182"/>
      <c r="AT86" s="181"/>
    </row>
    <row r="87" spans="1:46" ht="14.25" customHeight="1">
      <c r="A87" s="221">
        <f t="shared" si="1"/>
        <v>83</v>
      </c>
      <c r="B87" s="221"/>
      <c r="C87" s="194" t="s">
        <v>981</v>
      </c>
      <c r="D87" s="195"/>
      <c r="E87" s="195"/>
      <c r="F87" s="195"/>
      <c r="G87" s="195"/>
      <c r="H87" s="195"/>
      <c r="I87" s="195"/>
      <c r="J87" s="195"/>
      <c r="K87" s="195"/>
      <c r="L87" s="199"/>
      <c r="M87" s="224">
        <v>10</v>
      </c>
      <c r="N87" s="225"/>
      <c r="O87" s="180" t="s">
        <v>3</v>
      </c>
      <c r="P87" s="182"/>
      <c r="Q87" s="182"/>
      <c r="R87" s="182"/>
      <c r="S87" s="23"/>
      <c r="T87" s="180" t="s">
        <v>445</v>
      </c>
      <c r="U87" s="21"/>
      <c r="V87" s="21"/>
      <c r="W87" s="21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1"/>
    </row>
    <row r="88" spans="1:46" ht="14.25" customHeight="1">
      <c r="A88" s="221">
        <f t="shared" si="1"/>
        <v>84</v>
      </c>
      <c r="B88" s="221"/>
      <c r="C88" s="194" t="s">
        <v>982</v>
      </c>
      <c r="D88" s="195"/>
      <c r="E88" s="195"/>
      <c r="F88" s="195"/>
      <c r="G88" s="195"/>
      <c r="H88" s="195"/>
      <c r="I88" s="195"/>
      <c r="J88" s="195"/>
      <c r="K88" s="195"/>
      <c r="L88" s="199"/>
      <c r="M88" s="226">
        <v>15</v>
      </c>
      <c r="N88" s="226"/>
      <c r="O88" s="180" t="s">
        <v>21</v>
      </c>
      <c r="P88" s="182"/>
      <c r="Q88" s="182"/>
      <c r="R88" s="182"/>
      <c r="S88" s="181"/>
      <c r="T88" s="180" t="s">
        <v>439</v>
      </c>
      <c r="U88" s="21"/>
      <c r="V88" s="21"/>
      <c r="W88" s="21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1"/>
    </row>
    <row r="89" spans="1:46" ht="14.25" customHeight="1">
      <c r="A89" s="221">
        <f t="shared" si="1"/>
        <v>85</v>
      </c>
      <c r="B89" s="221"/>
      <c r="C89" s="194" t="s">
        <v>983</v>
      </c>
      <c r="D89" s="195"/>
      <c r="E89" s="195"/>
      <c r="F89" s="195"/>
      <c r="G89" s="195"/>
      <c r="H89" s="195"/>
      <c r="I89" s="195"/>
      <c r="J89" s="195"/>
      <c r="K89" s="195"/>
      <c r="L89" s="199"/>
      <c r="M89" s="222">
        <v>3</v>
      </c>
      <c r="N89" s="223"/>
      <c r="O89" s="180" t="s">
        <v>56</v>
      </c>
      <c r="P89" s="182"/>
      <c r="Q89" s="182"/>
      <c r="R89" s="182"/>
      <c r="S89" s="23"/>
      <c r="T89" s="180" t="s">
        <v>984</v>
      </c>
      <c r="U89" s="21"/>
      <c r="V89" s="21"/>
      <c r="W89" s="21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1"/>
    </row>
    <row r="90" spans="1:46" ht="14.25" customHeight="1">
      <c r="A90" s="221">
        <f t="shared" si="1"/>
        <v>86</v>
      </c>
      <c r="B90" s="221"/>
      <c r="C90" s="194" t="s">
        <v>985</v>
      </c>
      <c r="D90" s="195"/>
      <c r="E90" s="195"/>
      <c r="F90" s="195"/>
      <c r="G90" s="195"/>
      <c r="H90" s="195"/>
      <c r="I90" s="195"/>
      <c r="J90" s="195"/>
      <c r="K90" s="195"/>
      <c r="L90" s="199"/>
      <c r="M90" s="224">
        <v>10</v>
      </c>
      <c r="N90" s="225"/>
      <c r="O90" s="180" t="s">
        <v>3</v>
      </c>
      <c r="P90" s="182"/>
      <c r="Q90" s="182"/>
      <c r="R90" s="182"/>
      <c r="S90" s="23"/>
      <c r="T90" s="180" t="s">
        <v>445</v>
      </c>
      <c r="U90" s="21"/>
      <c r="V90" s="21"/>
      <c r="W90" s="21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1"/>
    </row>
    <row r="91" spans="1:46" ht="14.25" customHeight="1">
      <c r="A91" s="221">
        <f t="shared" si="1"/>
        <v>87</v>
      </c>
      <c r="B91" s="221"/>
      <c r="C91" s="194" t="s">
        <v>986</v>
      </c>
      <c r="D91" s="195"/>
      <c r="E91" s="195"/>
      <c r="F91" s="195"/>
      <c r="G91" s="195"/>
      <c r="H91" s="195"/>
      <c r="I91" s="195"/>
      <c r="J91" s="195"/>
      <c r="K91" s="195"/>
      <c r="L91" s="199"/>
      <c r="M91" s="226">
        <v>15</v>
      </c>
      <c r="N91" s="226"/>
      <c r="O91" s="180" t="s">
        <v>21</v>
      </c>
      <c r="P91" s="182"/>
      <c r="Q91" s="182"/>
      <c r="R91" s="182"/>
      <c r="S91" s="181"/>
      <c r="T91" s="180" t="s">
        <v>439</v>
      </c>
      <c r="U91" s="21"/>
      <c r="V91" s="21"/>
      <c r="W91" s="21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1"/>
    </row>
    <row r="92" spans="1:46" ht="14.25" customHeight="1">
      <c r="A92" s="221">
        <f t="shared" si="1"/>
        <v>88</v>
      </c>
      <c r="B92" s="221"/>
      <c r="C92" s="194" t="s">
        <v>987</v>
      </c>
      <c r="D92" s="195"/>
      <c r="E92" s="195"/>
      <c r="F92" s="195"/>
      <c r="G92" s="195"/>
      <c r="H92" s="195"/>
      <c r="I92" s="195"/>
      <c r="J92" s="195"/>
      <c r="K92" s="195"/>
      <c r="L92" s="199"/>
      <c r="M92" s="222">
        <v>3</v>
      </c>
      <c r="N92" s="223"/>
      <c r="O92" s="180" t="s">
        <v>56</v>
      </c>
      <c r="P92" s="182"/>
      <c r="Q92" s="182"/>
      <c r="R92" s="182"/>
      <c r="S92" s="23"/>
      <c r="T92" s="180" t="s">
        <v>988</v>
      </c>
      <c r="U92" s="21"/>
      <c r="V92" s="21"/>
      <c r="W92" s="21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1"/>
    </row>
    <row r="93" spans="1:46" ht="14.25" customHeight="1">
      <c r="A93" s="221">
        <f t="shared" si="1"/>
        <v>89</v>
      </c>
      <c r="B93" s="221"/>
      <c r="C93" s="194" t="s">
        <v>989</v>
      </c>
      <c r="D93" s="195"/>
      <c r="E93" s="195"/>
      <c r="F93" s="195"/>
      <c r="G93" s="195"/>
      <c r="H93" s="195"/>
      <c r="I93" s="195"/>
      <c r="J93" s="195"/>
      <c r="K93" s="195"/>
      <c r="L93" s="199"/>
      <c r="M93" s="224">
        <v>10</v>
      </c>
      <c r="N93" s="225"/>
      <c r="O93" s="180" t="s">
        <v>3</v>
      </c>
      <c r="P93" s="182"/>
      <c r="Q93" s="182"/>
      <c r="R93" s="182"/>
      <c r="S93" s="23"/>
      <c r="T93" s="180" t="s">
        <v>445</v>
      </c>
      <c r="U93" s="21"/>
      <c r="V93" s="21"/>
      <c r="W93" s="21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1"/>
    </row>
    <row r="94" spans="1:46" ht="14.25" customHeight="1">
      <c r="A94" s="221">
        <f t="shared" si="1"/>
        <v>90</v>
      </c>
      <c r="B94" s="221"/>
      <c r="C94" s="194" t="s">
        <v>990</v>
      </c>
      <c r="D94" s="195"/>
      <c r="E94" s="195"/>
      <c r="F94" s="195"/>
      <c r="G94" s="195"/>
      <c r="H94" s="195"/>
      <c r="I94" s="195"/>
      <c r="J94" s="195"/>
      <c r="K94" s="195"/>
      <c r="L94" s="199"/>
      <c r="M94" s="226">
        <v>15</v>
      </c>
      <c r="N94" s="226"/>
      <c r="O94" s="180" t="s">
        <v>21</v>
      </c>
      <c r="P94" s="182"/>
      <c r="Q94" s="182"/>
      <c r="R94" s="182"/>
      <c r="S94" s="181"/>
      <c r="T94" s="180" t="s">
        <v>439</v>
      </c>
      <c r="U94" s="21"/>
      <c r="V94" s="21"/>
      <c r="W94" s="21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1"/>
    </row>
    <row r="95" spans="1:46" ht="14.25" customHeight="1">
      <c r="A95" s="221">
        <f t="shared" si="1"/>
        <v>91</v>
      </c>
      <c r="B95" s="221"/>
      <c r="C95" s="196" t="s">
        <v>821</v>
      </c>
      <c r="D95" s="197"/>
      <c r="E95" s="197"/>
      <c r="F95" s="197"/>
      <c r="G95" s="197"/>
      <c r="H95" s="197"/>
      <c r="I95" s="197"/>
      <c r="J95" s="197"/>
      <c r="K95" s="197"/>
      <c r="L95" s="198"/>
      <c r="M95" s="275">
        <v>1</v>
      </c>
      <c r="N95" s="275"/>
      <c r="O95" s="206" t="s">
        <v>792</v>
      </c>
      <c r="P95" s="209"/>
      <c r="Q95" s="209"/>
      <c r="R95" s="209"/>
      <c r="S95" s="204"/>
      <c r="T95" s="206" t="s">
        <v>822</v>
      </c>
      <c r="U95" s="203"/>
      <c r="V95" s="203"/>
      <c r="W95" s="203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7"/>
    </row>
    <row r="96" spans="1:46" ht="14.25" customHeight="1">
      <c r="A96" s="221">
        <f t="shared" si="1"/>
        <v>92</v>
      </c>
      <c r="B96" s="221"/>
      <c r="C96" s="194" t="s">
        <v>823</v>
      </c>
      <c r="D96" s="195"/>
      <c r="E96" s="195"/>
      <c r="F96" s="195"/>
      <c r="G96" s="195"/>
      <c r="H96" s="195"/>
      <c r="I96" s="195"/>
      <c r="J96" s="195"/>
      <c r="K96" s="195"/>
      <c r="L96" s="199"/>
      <c r="M96" s="226">
        <v>9</v>
      </c>
      <c r="N96" s="226"/>
      <c r="O96" s="180" t="s">
        <v>824</v>
      </c>
      <c r="P96" s="182"/>
      <c r="Q96" s="182"/>
      <c r="R96" s="182"/>
      <c r="S96" s="23"/>
      <c r="T96" s="180"/>
      <c r="U96" s="21"/>
      <c r="V96" s="21"/>
      <c r="W96" s="21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1"/>
    </row>
    <row r="97" spans="1:46" ht="5.25" customHeight="1">
      <c r="A97" s="110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274"/>
      <c r="AP97" s="274"/>
      <c r="AQ97" s="112"/>
      <c r="AR97" s="112"/>
      <c r="AS97" s="112"/>
      <c r="AT97" s="111"/>
    </row>
    <row r="98" spans="1:46" ht="18.75" customHeight="1">
      <c r="A98" s="269" t="s">
        <v>440</v>
      </c>
      <c r="B98" s="270"/>
      <c r="C98" s="270"/>
      <c r="D98" s="270"/>
      <c r="E98" s="270"/>
      <c r="F98" s="270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1"/>
    </row>
    <row r="99" spans="1:46" ht="14.25" customHeight="1">
      <c r="A99" s="33"/>
      <c r="AT99" s="35"/>
    </row>
    <row r="100" spans="1:46" ht="14.25" customHeight="1">
      <c r="A100" s="33"/>
      <c r="B100" s="34" t="s">
        <v>441</v>
      </c>
      <c r="H100" s="19" t="s">
        <v>825</v>
      </c>
      <c r="M100" s="34" t="s">
        <v>826</v>
      </c>
      <c r="AT100" s="35"/>
    </row>
    <row r="101" spans="1:46" ht="14.25" customHeight="1">
      <c r="A101" s="33"/>
      <c r="H101" s="19" t="s">
        <v>80</v>
      </c>
      <c r="M101" s="19" t="s">
        <v>827</v>
      </c>
      <c r="AT101" s="35"/>
    </row>
    <row r="102" spans="1:46" ht="14.25" customHeight="1">
      <c r="A102" s="33"/>
      <c r="H102" s="19" t="s">
        <v>81</v>
      </c>
      <c r="M102" s="19" t="s">
        <v>828</v>
      </c>
      <c r="AT102" s="35"/>
    </row>
    <row r="103" spans="1:46" ht="14.25" customHeight="1">
      <c r="A103" s="33"/>
      <c r="B103" s="34" t="s">
        <v>532</v>
      </c>
      <c r="H103" s="19" t="s">
        <v>829</v>
      </c>
      <c r="AT103" s="35"/>
    </row>
    <row r="104" spans="1:46" ht="14.25" customHeight="1">
      <c r="A104" s="33"/>
      <c r="B104" s="34" t="s">
        <v>442</v>
      </c>
      <c r="H104" s="19" t="s">
        <v>830</v>
      </c>
      <c r="AT104" s="35"/>
    </row>
    <row r="105" spans="1:46" ht="14.25" customHeight="1">
      <c r="A105" s="33"/>
      <c r="B105" s="34"/>
      <c r="AT105" s="35"/>
    </row>
    <row r="106" spans="1:46" ht="14.25" customHeight="1">
      <c r="A106" s="33"/>
      <c r="B106" s="34"/>
      <c r="AT106" s="35"/>
    </row>
    <row r="107" spans="1:46" ht="14.25" customHeight="1">
      <c r="A107" s="33"/>
      <c r="B107" s="34"/>
      <c r="AT107" s="35"/>
    </row>
    <row r="108" spans="1:46" ht="14.25" customHeight="1">
      <c r="A108" s="1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30"/>
    </row>
  </sheetData>
  <mergeCells count="207">
    <mergeCell ref="A81:B81"/>
    <mergeCell ref="M81:N81"/>
    <mergeCell ref="A15:B15"/>
    <mergeCell ref="M78:N78"/>
    <mergeCell ref="A78:B78"/>
    <mergeCell ref="M76:N76"/>
    <mergeCell ref="M77:N77"/>
    <mergeCell ref="M61:N61"/>
    <mergeCell ref="M60:N60"/>
    <mergeCell ref="M67:N67"/>
    <mergeCell ref="M64:N64"/>
    <mergeCell ref="A77:B77"/>
    <mergeCell ref="A76:B76"/>
    <mergeCell ref="A65:B65"/>
    <mergeCell ref="M68:N68"/>
    <mergeCell ref="A62:B62"/>
    <mergeCell ref="A59:B59"/>
    <mergeCell ref="A28:B28"/>
    <mergeCell ref="M53:N53"/>
    <mergeCell ref="A54:B54"/>
    <mergeCell ref="A55:B55"/>
    <mergeCell ref="M54:N54"/>
    <mergeCell ref="A63:B63"/>
    <mergeCell ref="A30:B30"/>
    <mergeCell ref="A32:B32"/>
    <mergeCell ref="A36:B36"/>
    <mergeCell ref="A80:B80"/>
    <mergeCell ref="M80:N80"/>
    <mergeCell ref="A43:B43"/>
    <mergeCell ref="A44:B44"/>
    <mergeCell ref="A42:B42"/>
    <mergeCell ref="M32:N32"/>
    <mergeCell ref="A50:B50"/>
    <mergeCell ref="A27:B27"/>
    <mergeCell ref="M29:N29"/>
    <mergeCell ref="M33:N33"/>
    <mergeCell ref="A48:B48"/>
    <mergeCell ref="A34:B34"/>
    <mergeCell ref="A31:B31"/>
    <mergeCell ref="A40:B40"/>
    <mergeCell ref="A41:B41"/>
    <mergeCell ref="A38:B38"/>
    <mergeCell ref="A35:B35"/>
    <mergeCell ref="A37:B37"/>
    <mergeCell ref="M40:N40"/>
    <mergeCell ref="M46:N46"/>
    <mergeCell ref="A47:B47"/>
    <mergeCell ref="A46:B46"/>
    <mergeCell ref="A29:B29"/>
    <mergeCell ref="A33:B33"/>
    <mergeCell ref="A49:B49"/>
    <mergeCell ref="A20:B20"/>
    <mergeCell ref="A16:B16"/>
    <mergeCell ref="A17:B17"/>
    <mergeCell ref="A18:B18"/>
    <mergeCell ref="A19:B19"/>
    <mergeCell ref="A21:B21"/>
    <mergeCell ref="A23:B23"/>
    <mergeCell ref="A24:B24"/>
    <mergeCell ref="M16:N16"/>
    <mergeCell ref="M17:N17"/>
    <mergeCell ref="M19:N19"/>
    <mergeCell ref="M23:N23"/>
    <mergeCell ref="M24:N24"/>
    <mergeCell ref="A22:B22"/>
    <mergeCell ref="M21:N21"/>
    <mergeCell ref="M18:N18"/>
    <mergeCell ref="AO97:AP97"/>
    <mergeCell ref="M95:N95"/>
    <mergeCell ref="M45:N45"/>
    <mergeCell ref="M96:N96"/>
    <mergeCell ref="M56:N56"/>
    <mergeCell ref="M65:N65"/>
    <mergeCell ref="M62:N62"/>
    <mergeCell ref="A64:B64"/>
    <mergeCell ref="A66:B66"/>
    <mergeCell ref="A67:B67"/>
    <mergeCell ref="A51:B51"/>
    <mergeCell ref="A52:B52"/>
    <mergeCell ref="A53:B53"/>
    <mergeCell ref="A57:B57"/>
    <mergeCell ref="A56:B56"/>
    <mergeCell ref="M59:N59"/>
    <mergeCell ref="M69:N69"/>
    <mergeCell ref="M66:N66"/>
    <mergeCell ref="M63:N63"/>
    <mergeCell ref="A61:B61"/>
    <mergeCell ref="A60:B60"/>
    <mergeCell ref="A58:B58"/>
    <mergeCell ref="A45:B45"/>
    <mergeCell ref="M49:N49"/>
    <mergeCell ref="A98:F98"/>
    <mergeCell ref="A96:B96"/>
    <mergeCell ref="A69:B69"/>
    <mergeCell ref="A68:B68"/>
    <mergeCell ref="A79:B79"/>
    <mergeCell ref="A95:B95"/>
    <mergeCell ref="A74:B74"/>
    <mergeCell ref="M79:N79"/>
    <mergeCell ref="M20:N20"/>
    <mergeCell ref="M36:N36"/>
    <mergeCell ref="M35:N35"/>
    <mergeCell ref="M38:N38"/>
    <mergeCell ref="M74:N74"/>
    <mergeCell ref="A75:B75"/>
    <mergeCell ref="M75:N75"/>
    <mergeCell ref="M50:N50"/>
    <mergeCell ref="A70:B70"/>
    <mergeCell ref="M70:N70"/>
    <mergeCell ref="A71:B71"/>
    <mergeCell ref="M71:N71"/>
    <mergeCell ref="A72:B72"/>
    <mergeCell ref="M72:N72"/>
    <mergeCell ref="A73:B73"/>
    <mergeCell ref="M73:N73"/>
    <mergeCell ref="M57:N57"/>
    <mergeCell ref="M58:N58"/>
    <mergeCell ref="M51:N51"/>
    <mergeCell ref="M42:N42"/>
    <mergeCell ref="M52:N52"/>
    <mergeCell ref="M55:N55"/>
    <mergeCell ref="M8:N8"/>
    <mergeCell ref="M30:N30"/>
    <mergeCell ref="M31:N31"/>
    <mergeCell ref="M34:N34"/>
    <mergeCell ref="M28:N28"/>
    <mergeCell ref="M14:N14"/>
    <mergeCell ref="M15:N15"/>
    <mergeCell ref="M43:N43"/>
    <mergeCell ref="M22:N22"/>
    <mergeCell ref="M47:N47"/>
    <mergeCell ref="M37:N37"/>
    <mergeCell ref="M39:N39"/>
    <mergeCell ref="M27:N27"/>
    <mergeCell ref="M26:N26"/>
    <mergeCell ref="M48:N48"/>
    <mergeCell ref="M41:N41"/>
    <mergeCell ref="M25:N25"/>
    <mergeCell ref="M44:N44"/>
    <mergeCell ref="A14:B14"/>
    <mergeCell ref="A39:B39"/>
    <mergeCell ref="A25:B25"/>
    <mergeCell ref="A26:B26"/>
    <mergeCell ref="M2:P2"/>
    <mergeCell ref="Q2:T2"/>
    <mergeCell ref="U2:Y2"/>
    <mergeCell ref="AM2:AP2"/>
    <mergeCell ref="AQ2:AT2"/>
    <mergeCell ref="M7:N7"/>
    <mergeCell ref="A11:B11"/>
    <mergeCell ref="A12:B12"/>
    <mergeCell ref="A9:B9"/>
    <mergeCell ref="M12:N12"/>
    <mergeCell ref="A13:B13"/>
    <mergeCell ref="M11:N11"/>
    <mergeCell ref="M13:N13"/>
    <mergeCell ref="A8:B8"/>
    <mergeCell ref="A10:B10"/>
    <mergeCell ref="M9:N9"/>
    <mergeCell ref="M10:N10"/>
    <mergeCell ref="A7:B7"/>
    <mergeCell ref="AM1:AP1"/>
    <mergeCell ref="M4:N4"/>
    <mergeCell ref="T4:AT4"/>
    <mergeCell ref="O4:S4"/>
    <mergeCell ref="A1:L2"/>
    <mergeCell ref="Q1:T1"/>
    <mergeCell ref="AG2:AL2"/>
    <mergeCell ref="T6:AT6"/>
    <mergeCell ref="M5:N5"/>
    <mergeCell ref="Z1:AF1"/>
    <mergeCell ref="M1:P1"/>
    <mergeCell ref="U1:Y1"/>
    <mergeCell ref="AG1:AL1"/>
    <mergeCell ref="AQ1:AT1"/>
    <mergeCell ref="A4:B4"/>
    <mergeCell ref="C4:L4"/>
    <mergeCell ref="A5:B5"/>
    <mergeCell ref="A6:B6"/>
    <mergeCell ref="M6:N6"/>
    <mergeCell ref="Z2:AF2"/>
    <mergeCell ref="A82:B82"/>
    <mergeCell ref="M82:N82"/>
    <mergeCell ref="A83:B83"/>
    <mergeCell ref="M83:N83"/>
    <mergeCell ref="A84:B84"/>
    <mergeCell ref="M84:N84"/>
    <mergeCell ref="A85:B85"/>
    <mergeCell ref="M85:N85"/>
    <mergeCell ref="A86:B86"/>
    <mergeCell ref="M86:N86"/>
    <mergeCell ref="A92:B92"/>
    <mergeCell ref="M92:N92"/>
    <mergeCell ref="A93:B93"/>
    <mergeCell ref="M93:N93"/>
    <mergeCell ref="A94:B94"/>
    <mergeCell ref="M94:N94"/>
    <mergeCell ref="A87:B87"/>
    <mergeCell ref="M87:N87"/>
    <mergeCell ref="A88:B88"/>
    <mergeCell ref="M88:N88"/>
    <mergeCell ref="A89:B89"/>
    <mergeCell ref="M89:N89"/>
    <mergeCell ref="A90:B90"/>
    <mergeCell ref="M90:N90"/>
    <mergeCell ref="A91:B91"/>
    <mergeCell ref="M91:N91"/>
  </mergeCells>
  <phoneticPr fontId="3"/>
  <pageMargins left="0.59055118110236227" right="0" top="0.78740157480314965" bottom="0.78740157480314965" header="0.39370078740157483" footer="0.39370078740157483"/>
  <pageSetup paperSize="8" orientation="landscape" r:id="rId1"/>
  <headerFooter alignWithMargins="0">
    <oddHeader>&amp;Lインターフェース仕様書</oddHeader>
    <oddFooter>&amp;C&amp;"ＭＳ Ｐ明朝,標準"[注文ﾃﾞｰﾀ]&amp;LCopyright HONEST CO.,LTD.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U46"/>
  <sheetViews>
    <sheetView showGridLines="0" zoomScaleNormal="100" workbookViewId="0">
      <pane xSplit="19" ySplit="4" topLeftCell="T5" activePane="bottomRight" state="frozen"/>
      <selection pane="topRight"/>
      <selection pane="bottomLeft"/>
      <selection pane="bottomRight" sqref="A1:L2"/>
    </sheetView>
  </sheetViews>
  <sheetFormatPr defaultColWidth="2.28515625" defaultRowHeight="10.5" customHeight="1"/>
  <cols>
    <col min="1" max="1" width="2.28515625" style="25" customWidth="1"/>
    <col min="2" max="4" width="2.28515625" style="19" customWidth="1"/>
    <col min="5" max="13" width="2.28515625" style="19"/>
    <col min="14" max="14" width="2.28515625" style="19" customWidth="1"/>
    <col min="15" max="16384" width="2.28515625" style="19"/>
  </cols>
  <sheetData>
    <row r="1" spans="1:46" ht="15.75" customHeight="1">
      <c r="A1" s="251" t="s">
        <v>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580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46" t="s">
        <v>526</v>
      </c>
      <c r="AN1" s="247"/>
      <c r="AO1" s="247"/>
      <c r="AP1" s="248"/>
      <c r="AQ1" s="246" t="s">
        <v>527</v>
      </c>
      <c r="AR1" s="247"/>
      <c r="AS1" s="247"/>
      <c r="AT1" s="248"/>
    </row>
    <row r="2" spans="1:4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530</v>
      </c>
      <c r="AA2" s="221"/>
      <c r="AB2" s="221"/>
      <c r="AC2" s="221"/>
      <c r="AD2" s="221"/>
      <c r="AE2" s="221"/>
      <c r="AF2" s="221"/>
      <c r="AG2" s="221" t="s">
        <v>531</v>
      </c>
      <c r="AH2" s="221"/>
      <c r="AI2" s="221"/>
      <c r="AJ2" s="221"/>
      <c r="AK2" s="221"/>
      <c r="AL2" s="221"/>
      <c r="AM2" s="262">
        <v>39234</v>
      </c>
      <c r="AN2" s="263"/>
      <c r="AO2" s="263"/>
      <c r="AP2" s="264"/>
      <c r="AQ2" s="262">
        <v>44287</v>
      </c>
      <c r="AR2" s="263"/>
      <c r="AS2" s="263"/>
      <c r="AT2" s="264"/>
    </row>
    <row r="3" spans="1:4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</row>
    <row r="4" spans="1:4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80" t="s">
        <v>429</v>
      </c>
      <c r="P4" s="281"/>
      <c r="Q4" s="281"/>
      <c r="R4" s="281"/>
      <c r="S4" s="282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</row>
    <row r="5" spans="1:46" s="152" customFormat="1" ht="14.25" customHeight="1">
      <c r="A5" s="229">
        <v>1</v>
      </c>
      <c r="B5" s="229"/>
      <c r="C5" s="193" t="s">
        <v>342</v>
      </c>
      <c r="D5" s="188"/>
      <c r="E5" s="188"/>
      <c r="F5" s="188"/>
      <c r="G5" s="188"/>
      <c r="H5" s="188"/>
      <c r="I5" s="188"/>
      <c r="J5" s="188"/>
      <c r="K5" s="188"/>
      <c r="L5" s="189"/>
      <c r="M5" s="278">
        <v>9</v>
      </c>
      <c r="N5" s="283"/>
      <c r="O5" s="190" t="s">
        <v>582</v>
      </c>
      <c r="P5" s="192"/>
      <c r="Q5" s="192"/>
      <c r="R5" s="192"/>
      <c r="S5" s="191"/>
      <c r="T5" s="192" t="s">
        <v>432</v>
      </c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1"/>
    </row>
    <row r="6" spans="1:46" s="159" customFormat="1" ht="28.5" customHeight="1">
      <c r="A6" s="229">
        <f>A5+1</f>
        <v>2</v>
      </c>
      <c r="B6" s="229"/>
      <c r="C6" s="193" t="s">
        <v>362</v>
      </c>
      <c r="D6" s="188"/>
      <c r="E6" s="188"/>
      <c r="F6" s="188"/>
      <c r="G6" s="188"/>
      <c r="H6" s="188"/>
      <c r="I6" s="188"/>
      <c r="J6" s="188"/>
      <c r="K6" s="188"/>
      <c r="L6" s="189"/>
      <c r="M6" s="278">
        <v>4</v>
      </c>
      <c r="N6" s="283"/>
      <c r="O6" s="190" t="s">
        <v>584</v>
      </c>
      <c r="P6" s="192"/>
      <c r="Q6" s="192"/>
      <c r="R6" s="192"/>
      <c r="S6" s="191"/>
      <c r="T6" s="192" t="s">
        <v>522</v>
      </c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1"/>
    </row>
    <row r="7" spans="1:46" s="159" customFormat="1" ht="14.25" customHeight="1">
      <c r="A7" s="229">
        <f t="shared" ref="A7:A25" si="0">A6+1</f>
        <v>3</v>
      </c>
      <c r="B7" s="229"/>
      <c r="C7" s="193" t="s">
        <v>363</v>
      </c>
      <c r="D7" s="188"/>
      <c r="E7" s="188"/>
      <c r="F7" s="188"/>
      <c r="G7" s="188"/>
      <c r="H7" s="188"/>
      <c r="I7" s="188"/>
      <c r="J7" s="188"/>
      <c r="K7" s="188"/>
      <c r="L7" s="189"/>
      <c r="M7" s="278">
        <v>10</v>
      </c>
      <c r="N7" s="283"/>
      <c r="O7" s="190" t="s">
        <v>585</v>
      </c>
      <c r="P7" s="192"/>
      <c r="Q7" s="192"/>
      <c r="R7" s="192"/>
      <c r="S7" s="167"/>
      <c r="T7" s="192" t="s">
        <v>444</v>
      </c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1"/>
    </row>
    <row r="8" spans="1:46" s="152" customFormat="1" ht="14.25" customHeight="1">
      <c r="A8" s="229">
        <f t="shared" si="0"/>
        <v>4</v>
      </c>
      <c r="B8" s="229"/>
      <c r="C8" s="193" t="s">
        <v>43</v>
      </c>
      <c r="D8" s="188"/>
      <c r="E8" s="188"/>
      <c r="F8" s="188"/>
      <c r="G8" s="188"/>
      <c r="H8" s="188"/>
      <c r="I8" s="188"/>
      <c r="J8" s="188"/>
      <c r="K8" s="188"/>
      <c r="L8" s="189"/>
      <c r="M8" s="237">
        <v>8</v>
      </c>
      <c r="N8" s="237"/>
      <c r="O8" s="190" t="s">
        <v>375</v>
      </c>
      <c r="P8" s="192"/>
      <c r="Q8" s="192"/>
      <c r="R8" s="192"/>
      <c r="S8" s="158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8"/>
    </row>
    <row r="9" spans="1:46" s="152" customFormat="1" ht="14.25" customHeight="1">
      <c r="A9" s="229">
        <f t="shared" si="0"/>
        <v>5</v>
      </c>
      <c r="B9" s="229"/>
      <c r="C9" s="193" t="s">
        <v>507</v>
      </c>
      <c r="D9" s="188"/>
      <c r="E9" s="188"/>
      <c r="F9" s="188"/>
      <c r="G9" s="188"/>
      <c r="H9" s="188"/>
      <c r="I9" s="188"/>
      <c r="J9" s="188"/>
      <c r="K9" s="188"/>
      <c r="L9" s="189"/>
      <c r="M9" s="237">
        <v>6</v>
      </c>
      <c r="N9" s="237"/>
      <c r="O9" s="190" t="s">
        <v>586</v>
      </c>
      <c r="P9" s="192"/>
      <c r="Q9" s="192"/>
      <c r="R9" s="192"/>
      <c r="S9" s="158"/>
      <c r="T9" s="151"/>
      <c r="U9" s="151"/>
      <c r="V9" s="151"/>
      <c r="W9" s="151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1"/>
    </row>
    <row r="10" spans="1:46" s="152" customFormat="1" ht="14.25" customHeight="1">
      <c r="A10" s="229">
        <f t="shared" si="0"/>
        <v>6</v>
      </c>
      <c r="B10" s="229"/>
      <c r="C10" s="190" t="s">
        <v>484</v>
      </c>
      <c r="D10" s="192"/>
      <c r="E10" s="192"/>
      <c r="F10" s="192"/>
      <c r="G10" s="192"/>
      <c r="H10" s="192"/>
      <c r="I10" s="192"/>
      <c r="J10" s="192"/>
      <c r="K10" s="192"/>
      <c r="L10" s="191"/>
      <c r="M10" s="278">
        <v>7</v>
      </c>
      <c r="N10" s="279"/>
      <c r="O10" s="190" t="s">
        <v>734</v>
      </c>
      <c r="P10" s="192"/>
      <c r="Q10" s="192"/>
      <c r="R10" s="192"/>
      <c r="S10" s="191"/>
      <c r="T10" s="152" t="s">
        <v>45</v>
      </c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1"/>
    </row>
    <row r="11" spans="1:46" s="152" customFormat="1" ht="14.25" customHeight="1">
      <c r="A11" s="229">
        <f t="shared" si="0"/>
        <v>7</v>
      </c>
      <c r="B11" s="229"/>
      <c r="C11" s="193" t="s">
        <v>359</v>
      </c>
      <c r="D11" s="188"/>
      <c r="E11" s="188"/>
      <c r="F11" s="188"/>
      <c r="G11" s="188"/>
      <c r="H11" s="188"/>
      <c r="I11" s="188"/>
      <c r="J11" s="188"/>
      <c r="K11" s="188"/>
      <c r="L11" s="189"/>
      <c r="M11" s="278">
        <v>23</v>
      </c>
      <c r="N11" s="279"/>
      <c r="O11" s="190" t="s">
        <v>370</v>
      </c>
      <c r="P11" s="192"/>
      <c r="Q11" s="192"/>
      <c r="R11" s="192"/>
      <c r="S11" s="19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8"/>
    </row>
    <row r="12" spans="1:46" s="152" customFormat="1" ht="14.25" customHeight="1">
      <c r="A12" s="229">
        <f t="shared" si="0"/>
        <v>8</v>
      </c>
      <c r="B12" s="229"/>
      <c r="C12" s="190" t="s">
        <v>480</v>
      </c>
      <c r="D12" s="192"/>
      <c r="E12" s="192"/>
      <c r="F12" s="192"/>
      <c r="G12" s="192"/>
      <c r="H12" s="192"/>
      <c r="I12" s="192"/>
      <c r="J12" s="192"/>
      <c r="K12" s="192"/>
      <c r="L12" s="191"/>
      <c r="M12" s="284">
        <v>26</v>
      </c>
      <c r="N12" s="285"/>
      <c r="O12" s="190" t="s">
        <v>941</v>
      </c>
      <c r="P12" s="192"/>
      <c r="Q12" s="192"/>
      <c r="R12" s="192"/>
      <c r="S12" s="191"/>
      <c r="T12" s="152" t="s">
        <v>481</v>
      </c>
      <c r="AT12" s="168"/>
    </row>
    <row r="13" spans="1:46" s="152" customFormat="1" ht="14.25" customHeight="1">
      <c r="A13" s="229">
        <f t="shared" si="0"/>
        <v>9</v>
      </c>
      <c r="B13" s="229"/>
      <c r="C13" s="193" t="s">
        <v>344</v>
      </c>
      <c r="D13" s="188"/>
      <c r="E13" s="188"/>
      <c r="F13" s="188"/>
      <c r="G13" s="188"/>
      <c r="H13" s="188"/>
      <c r="I13" s="188"/>
      <c r="J13" s="188"/>
      <c r="K13" s="188"/>
      <c r="L13" s="189"/>
      <c r="M13" s="278">
        <v>2</v>
      </c>
      <c r="N13" s="279"/>
      <c r="O13" s="190" t="s">
        <v>11</v>
      </c>
      <c r="P13" s="192"/>
      <c r="Q13" s="192"/>
      <c r="R13" s="192"/>
      <c r="S13" s="191"/>
      <c r="T13" s="192" t="s">
        <v>479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</row>
    <row r="14" spans="1:46" s="152" customFormat="1" ht="14.25" customHeight="1">
      <c r="A14" s="229">
        <f t="shared" si="0"/>
        <v>10</v>
      </c>
      <c r="B14" s="229"/>
      <c r="C14" s="193" t="s">
        <v>478</v>
      </c>
      <c r="D14" s="188"/>
      <c r="E14" s="188"/>
      <c r="F14" s="188"/>
      <c r="G14" s="188"/>
      <c r="H14" s="188"/>
      <c r="I14" s="188"/>
      <c r="J14" s="188"/>
      <c r="K14" s="188"/>
      <c r="L14" s="189"/>
      <c r="M14" s="226">
        <v>25</v>
      </c>
      <c r="N14" s="226"/>
      <c r="O14" s="180" t="s">
        <v>939</v>
      </c>
      <c r="P14" s="192"/>
      <c r="Q14" s="192"/>
      <c r="R14" s="192"/>
      <c r="S14" s="191"/>
      <c r="T14" s="192" t="s">
        <v>47</v>
      </c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</row>
    <row r="15" spans="1:46" s="152" customFormat="1" ht="14.25" customHeight="1">
      <c r="A15" s="229">
        <f t="shared" si="0"/>
        <v>11</v>
      </c>
      <c r="B15" s="229"/>
      <c r="C15" s="193" t="s">
        <v>48</v>
      </c>
      <c r="D15" s="188"/>
      <c r="E15" s="188"/>
      <c r="F15" s="188"/>
      <c r="G15" s="188"/>
      <c r="H15" s="188"/>
      <c r="I15" s="188"/>
      <c r="J15" s="188"/>
      <c r="K15" s="188"/>
      <c r="L15" s="189"/>
      <c r="M15" s="278">
        <v>2</v>
      </c>
      <c r="N15" s="279"/>
      <c r="O15" s="277" t="s">
        <v>49</v>
      </c>
      <c r="P15" s="259"/>
      <c r="Q15" s="259"/>
      <c r="R15" s="259"/>
      <c r="S15" s="260"/>
      <c r="T15" s="190" t="s">
        <v>50</v>
      </c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1"/>
    </row>
    <row r="16" spans="1:46" s="159" customFormat="1" ht="14.25" customHeight="1">
      <c r="A16" s="229">
        <f t="shared" si="0"/>
        <v>12</v>
      </c>
      <c r="B16" s="229"/>
      <c r="C16" s="193" t="s">
        <v>358</v>
      </c>
      <c r="D16" s="188"/>
      <c r="E16" s="188"/>
      <c r="F16" s="188"/>
      <c r="G16" s="188"/>
      <c r="H16" s="188"/>
      <c r="I16" s="188"/>
      <c r="J16" s="188"/>
      <c r="K16" s="188"/>
      <c r="L16" s="189"/>
      <c r="M16" s="278">
        <v>60</v>
      </c>
      <c r="N16" s="279"/>
      <c r="O16" s="190" t="s">
        <v>608</v>
      </c>
      <c r="P16" s="192"/>
      <c r="Q16" s="192"/>
      <c r="R16" s="192"/>
      <c r="S16" s="167"/>
      <c r="T16" s="192" t="s">
        <v>20</v>
      </c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1"/>
    </row>
    <row r="17" spans="1:47" s="152" customFormat="1" ht="14.25" customHeight="1">
      <c r="A17" s="229">
        <f t="shared" si="0"/>
        <v>13</v>
      </c>
      <c r="B17" s="229"/>
      <c r="C17" s="193" t="s">
        <v>360</v>
      </c>
      <c r="D17" s="188"/>
      <c r="E17" s="188"/>
      <c r="F17" s="188"/>
      <c r="G17" s="188"/>
      <c r="H17" s="188"/>
      <c r="I17" s="188"/>
      <c r="J17" s="188"/>
      <c r="K17" s="188"/>
      <c r="L17" s="189"/>
      <c r="M17" s="278">
        <v>15</v>
      </c>
      <c r="N17" s="279"/>
      <c r="O17" s="190" t="s">
        <v>52</v>
      </c>
      <c r="P17" s="192"/>
      <c r="Q17" s="192"/>
      <c r="R17" s="192"/>
      <c r="S17" s="191"/>
      <c r="T17" s="192" t="s">
        <v>435</v>
      </c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1"/>
    </row>
    <row r="18" spans="1:47" s="152" customFormat="1" ht="14.25" customHeight="1">
      <c r="A18" s="229">
        <f t="shared" si="0"/>
        <v>14</v>
      </c>
      <c r="B18" s="229"/>
      <c r="C18" s="193" t="s">
        <v>364</v>
      </c>
      <c r="D18" s="188"/>
      <c r="E18" s="188"/>
      <c r="F18" s="188"/>
      <c r="G18" s="188"/>
      <c r="H18" s="188"/>
      <c r="I18" s="188"/>
      <c r="J18" s="188"/>
      <c r="K18" s="188"/>
      <c r="L18" s="189"/>
      <c r="M18" s="237">
        <v>3</v>
      </c>
      <c r="N18" s="237"/>
      <c r="O18" s="190" t="s">
        <v>590</v>
      </c>
      <c r="P18" s="192"/>
      <c r="Q18" s="192"/>
      <c r="R18" s="192"/>
      <c r="S18" s="158"/>
      <c r="T18" s="192" t="s">
        <v>323</v>
      </c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1"/>
    </row>
    <row r="19" spans="1:47" s="152" customFormat="1" ht="14.25" customHeight="1">
      <c r="A19" s="229">
        <f t="shared" si="0"/>
        <v>15</v>
      </c>
      <c r="B19" s="229"/>
      <c r="C19" s="193" t="s">
        <v>482</v>
      </c>
      <c r="D19" s="188"/>
      <c r="E19" s="188"/>
      <c r="F19" s="188"/>
      <c r="G19" s="188"/>
      <c r="H19" s="188"/>
      <c r="I19" s="188"/>
      <c r="J19" s="188"/>
      <c r="K19" s="188"/>
      <c r="L19" s="189"/>
      <c r="M19" s="278">
        <v>2</v>
      </c>
      <c r="N19" s="279"/>
      <c r="O19" s="190" t="s">
        <v>53</v>
      </c>
      <c r="P19" s="192"/>
      <c r="Q19" s="192"/>
      <c r="R19" s="192"/>
      <c r="S19" s="191"/>
      <c r="T19" s="192" t="s">
        <v>483</v>
      </c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1"/>
    </row>
    <row r="20" spans="1:47" ht="14.25" customHeight="1">
      <c r="A20" s="229">
        <f t="shared" si="0"/>
        <v>16</v>
      </c>
      <c r="B20" s="229"/>
      <c r="C20" s="194" t="s">
        <v>521</v>
      </c>
      <c r="D20" s="195"/>
      <c r="E20" s="195"/>
      <c r="F20" s="195"/>
      <c r="G20" s="195"/>
      <c r="H20" s="195"/>
      <c r="I20" s="195"/>
      <c r="J20" s="195"/>
      <c r="K20" s="195"/>
      <c r="L20" s="199"/>
      <c r="M20" s="224">
        <v>1</v>
      </c>
      <c r="N20" s="265"/>
      <c r="O20" s="180" t="s">
        <v>599</v>
      </c>
      <c r="P20" s="182"/>
      <c r="Q20" s="182"/>
      <c r="R20" s="182"/>
      <c r="S20" s="181"/>
      <c r="T20" s="182" t="s">
        <v>1053</v>
      </c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1"/>
    </row>
    <row r="21" spans="1:47" ht="14.25" customHeight="1">
      <c r="A21" s="229">
        <f t="shared" si="0"/>
        <v>17</v>
      </c>
      <c r="B21" s="229"/>
      <c r="C21" s="194" t="s">
        <v>450</v>
      </c>
      <c r="D21" s="195"/>
      <c r="E21" s="195"/>
      <c r="F21" s="195"/>
      <c r="G21" s="195"/>
      <c r="H21" s="195"/>
      <c r="I21" s="195"/>
      <c r="J21" s="195"/>
      <c r="K21" s="195"/>
      <c r="L21" s="199"/>
      <c r="M21" s="224">
        <v>10</v>
      </c>
      <c r="N21" s="265"/>
      <c r="O21" s="180" t="s">
        <v>54</v>
      </c>
      <c r="P21" s="182"/>
      <c r="Q21" s="182"/>
      <c r="R21" s="182"/>
      <c r="S21" s="181"/>
      <c r="T21" s="182" t="s">
        <v>456</v>
      </c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1"/>
    </row>
    <row r="22" spans="1:47" ht="14.25" customHeight="1">
      <c r="A22" s="229">
        <f t="shared" si="0"/>
        <v>18</v>
      </c>
      <c r="B22" s="229"/>
      <c r="C22" s="194" t="s">
        <v>449</v>
      </c>
      <c r="D22" s="195"/>
      <c r="E22" s="195"/>
      <c r="F22" s="195"/>
      <c r="G22" s="195"/>
      <c r="H22" s="195"/>
      <c r="I22" s="195"/>
      <c r="J22" s="195"/>
      <c r="K22" s="195"/>
      <c r="L22" s="199"/>
      <c r="M22" s="224">
        <v>15</v>
      </c>
      <c r="N22" s="265"/>
      <c r="O22" s="180" t="s">
        <v>21</v>
      </c>
      <c r="P22" s="182"/>
      <c r="Q22" s="182"/>
      <c r="R22" s="182"/>
      <c r="S22" s="181"/>
      <c r="T22" s="182" t="s">
        <v>454</v>
      </c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1"/>
    </row>
    <row r="23" spans="1:47" ht="14.25" customHeight="1">
      <c r="A23" s="229">
        <f t="shared" si="0"/>
        <v>19</v>
      </c>
      <c r="B23" s="229"/>
      <c r="C23" s="194" t="s">
        <v>447</v>
      </c>
      <c r="D23" s="195"/>
      <c r="E23" s="195"/>
      <c r="F23" s="195"/>
      <c r="G23" s="195"/>
      <c r="H23" s="195"/>
      <c r="I23" s="195"/>
      <c r="J23" s="195"/>
      <c r="K23" s="195"/>
      <c r="L23" s="199"/>
      <c r="M23" s="226">
        <v>18</v>
      </c>
      <c r="N23" s="226"/>
      <c r="O23" s="180" t="s">
        <v>935</v>
      </c>
      <c r="P23" s="182"/>
      <c r="Q23" s="182"/>
      <c r="R23" s="182"/>
      <c r="S23" s="181"/>
      <c r="T23" s="182" t="s">
        <v>452</v>
      </c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1"/>
    </row>
    <row r="24" spans="1:47" ht="14.25" customHeight="1">
      <c r="A24" s="229">
        <f t="shared" si="0"/>
        <v>20</v>
      </c>
      <c r="B24" s="229"/>
      <c r="C24" s="194" t="s">
        <v>448</v>
      </c>
      <c r="D24" s="195"/>
      <c r="E24" s="195"/>
      <c r="F24" s="195"/>
      <c r="G24" s="195"/>
      <c r="H24" s="195"/>
      <c r="I24" s="195"/>
      <c r="J24" s="195"/>
      <c r="K24" s="195"/>
      <c r="L24" s="199"/>
      <c r="M24" s="226">
        <v>17</v>
      </c>
      <c r="N24" s="226"/>
      <c r="O24" s="180" t="s">
        <v>936</v>
      </c>
      <c r="P24" s="182"/>
      <c r="Q24" s="182"/>
      <c r="R24" s="182"/>
      <c r="S24" s="181"/>
      <c r="T24" s="182" t="s">
        <v>455</v>
      </c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1"/>
    </row>
    <row r="25" spans="1:47" ht="14.25" customHeight="1">
      <c r="A25" s="229">
        <f t="shared" si="0"/>
        <v>21</v>
      </c>
      <c r="B25" s="229"/>
      <c r="C25" s="194" t="s">
        <v>55</v>
      </c>
      <c r="D25" s="195"/>
      <c r="E25" s="195"/>
      <c r="F25" s="195"/>
      <c r="G25" s="195"/>
      <c r="H25" s="195"/>
      <c r="I25" s="195"/>
      <c r="J25" s="195"/>
      <c r="K25" s="195"/>
      <c r="L25" s="199"/>
      <c r="M25" s="224">
        <v>3</v>
      </c>
      <c r="N25" s="265"/>
      <c r="O25" s="180" t="s">
        <v>56</v>
      </c>
      <c r="P25" s="182"/>
      <c r="Q25" s="182"/>
      <c r="R25" s="182"/>
      <c r="S25" s="181"/>
      <c r="T25" s="182" t="s">
        <v>322</v>
      </c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1"/>
    </row>
    <row r="26" spans="1:47" s="139" customFormat="1" ht="14.25" customHeight="1">
      <c r="A26" s="221">
        <f>A25+1</f>
        <v>22</v>
      </c>
      <c r="B26" s="221"/>
      <c r="C26" s="194" t="s">
        <v>942</v>
      </c>
      <c r="D26" s="195"/>
      <c r="E26" s="195"/>
      <c r="F26" s="195"/>
      <c r="G26" s="195"/>
      <c r="H26" s="195"/>
      <c r="I26" s="195"/>
      <c r="J26" s="195"/>
      <c r="K26" s="195"/>
      <c r="L26" s="199"/>
      <c r="M26" s="224">
        <v>100</v>
      </c>
      <c r="N26" s="265"/>
      <c r="O26" s="180" t="s">
        <v>943</v>
      </c>
      <c r="P26" s="182"/>
      <c r="Q26" s="182"/>
      <c r="R26" s="182"/>
      <c r="S26" s="181"/>
      <c r="T26" s="21"/>
      <c r="U26" s="21"/>
      <c r="V26" s="21"/>
      <c r="W26" s="21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1"/>
      <c r="AU26" s="19"/>
    </row>
    <row r="27" spans="1:47" s="59" customFormat="1" ht="14.25" customHeight="1">
      <c r="A27" s="229">
        <v>23</v>
      </c>
      <c r="B27" s="229"/>
      <c r="C27" s="218" t="s">
        <v>1039</v>
      </c>
      <c r="D27" s="213"/>
      <c r="E27" s="213"/>
      <c r="F27" s="213"/>
      <c r="G27" s="213"/>
      <c r="H27" s="213"/>
      <c r="I27" s="213"/>
      <c r="J27" s="213"/>
      <c r="K27" s="213"/>
      <c r="L27" s="214"/>
      <c r="M27" s="237">
        <v>15</v>
      </c>
      <c r="N27" s="237"/>
      <c r="O27" s="215" t="s">
        <v>21</v>
      </c>
      <c r="P27" s="217"/>
      <c r="Q27" s="217"/>
      <c r="R27" s="217"/>
      <c r="S27" s="216"/>
      <c r="T27" s="151" t="s">
        <v>1040</v>
      </c>
      <c r="U27" s="151"/>
      <c r="V27" s="151"/>
      <c r="W27" s="151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6"/>
      <c r="AU27" s="19"/>
    </row>
    <row r="28" spans="1:47" ht="14.25" customHeight="1">
      <c r="A28" s="221">
        <f t="shared" ref="A28:A34" si="1">A27+1</f>
        <v>24</v>
      </c>
      <c r="B28" s="221"/>
      <c r="C28" s="194"/>
      <c r="D28" s="195"/>
      <c r="E28" s="195"/>
      <c r="F28" s="195"/>
      <c r="G28" s="195"/>
      <c r="H28" s="195"/>
      <c r="I28" s="195"/>
      <c r="J28" s="195"/>
      <c r="K28" s="195"/>
      <c r="L28" s="199"/>
      <c r="M28" s="224"/>
      <c r="N28" s="225"/>
      <c r="O28" s="180"/>
      <c r="P28" s="182"/>
      <c r="Q28" s="182"/>
      <c r="R28" s="182"/>
      <c r="S28" s="181"/>
      <c r="T28" s="21"/>
      <c r="U28" s="21"/>
      <c r="V28" s="21"/>
      <c r="W28" s="21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1"/>
    </row>
    <row r="29" spans="1:47" ht="14.25" customHeight="1">
      <c r="A29" s="221">
        <f t="shared" si="1"/>
        <v>25</v>
      </c>
      <c r="B29" s="221"/>
      <c r="C29" s="194"/>
      <c r="D29" s="195"/>
      <c r="E29" s="195"/>
      <c r="F29" s="195"/>
      <c r="G29" s="195"/>
      <c r="H29" s="195"/>
      <c r="I29" s="195"/>
      <c r="J29" s="195"/>
      <c r="K29" s="195"/>
      <c r="L29" s="199"/>
      <c r="M29" s="224"/>
      <c r="N29" s="225"/>
      <c r="O29" s="180"/>
      <c r="P29" s="182"/>
      <c r="Q29" s="182"/>
      <c r="R29" s="182"/>
      <c r="S29" s="181"/>
      <c r="T29" s="21"/>
      <c r="U29" s="21"/>
      <c r="V29" s="21"/>
      <c r="W29" s="21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1"/>
    </row>
    <row r="30" spans="1:47" ht="14.25" customHeight="1">
      <c r="A30" s="221">
        <f t="shared" si="1"/>
        <v>26</v>
      </c>
      <c r="B30" s="221"/>
      <c r="C30" s="194"/>
      <c r="D30" s="195"/>
      <c r="E30" s="195"/>
      <c r="F30" s="195"/>
      <c r="G30" s="195"/>
      <c r="H30" s="195"/>
      <c r="I30" s="195"/>
      <c r="J30" s="195"/>
      <c r="K30" s="195"/>
      <c r="L30" s="199"/>
      <c r="M30" s="224"/>
      <c r="N30" s="225"/>
      <c r="O30" s="180"/>
      <c r="P30" s="182"/>
      <c r="Q30" s="182"/>
      <c r="R30" s="182"/>
      <c r="S30" s="181"/>
      <c r="T30" s="21"/>
      <c r="U30" s="21"/>
      <c r="V30" s="21"/>
      <c r="W30" s="21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1"/>
    </row>
    <row r="31" spans="1:47" ht="14.25" customHeight="1">
      <c r="A31" s="221">
        <f t="shared" si="1"/>
        <v>27</v>
      </c>
      <c r="B31" s="221"/>
      <c r="C31" s="46"/>
      <c r="D31" s="18"/>
      <c r="E31" s="18"/>
      <c r="F31" s="18"/>
      <c r="G31" s="18"/>
      <c r="H31" s="18"/>
      <c r="I31" s="18"/>
      <c r="J31" s="18"/>
      <c r="K31" s="18"/>
      <c r="L31" s="47"/>
      <c r="M31" s="224"/>
      <c r="N31" s="225"/>
      <c r="O31" s="16"/>
      <c r="P31" s="17"/>
      <c r="Q31" s="17"/>
      <c r="R31" s="17"/>
      <c r="S31" s="22"/>
      <c r="T31" s="21"/>
      <c r="U31" s="21"/>
      <c r="V31" s="21"/>
      <c r="W31" s="21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22"/>
    </row>
    <row r="32" spans="1:47" ht="14.25" customHeight="1">
      <c r="A32" s="221">
        <f t="shared" si="1"/>
        <v>28</v>
      </c>
      <c r="B32" s="221"/>
      <c r="C32" s="46"/>
      <c r="D32" s="18"/>
      <c r="E32" s="18"/>
      <c r="F32" s="18"/>
      <c r="G32" s="18"/>
      <c r="H32" s="18"/>
      <c r="I32" s="18"/>
      <c r="J32" s="18"/>
      <c r="K32" s="18"/>
      <c r="L32" s="47"/>
      <c r="M32" s="224"/>
      <c r="N32" s="225"/>
      <c r="O32" s="16"/>
      <c r="P32" s="17"/>
      <c r="Q32" s="17"/>
      <c r="R32" s="17"/>
      <c r="S32" s="22"/>
      <c r="T32" s="21"/>
      <c r="U32" s="21"/>
      <c r="V32" s="21"/>
      <c r="W32" s="21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22"/>
    </row>
    <row r="33" spans="1:46" ht="14.25" customHeight="1">
      <c r="A33" s="221">
        <f t="shared" si="1"/>
        <v>29</v>
      </c>
      <c r="B33" s="221"/>
      <c r="C33" s="46"/>
      <c r="D33" s="18"/>
      <c r="E33" s="18"/>
      <c r="F33" s="18"/>
      <c r="G33" s="18"/>
      <c r="H33" s="18"/>
      <c r="I33" s="18"/>
      <c r="J33" s="18"/>
      <c r="K33" s="18"/>
      <c r="L33" s="47"/>
      <c r="M33" s="224"/>
      <c r="N33" s="225"/>
      <c r="O33" s="16"/>
      <c r="P33" s="17"/>
      <c r="Q33" s="17"/>
      <c r="R33" s="17"/>
      <c r="S33" s="22"/>
      <c r="T33" s="21"/>
      <c r="U33" s="21"/>
      <c r="V33" s="21"/>
      <c r="W33" s="21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2"/>
    </row>
    <row r="34" spans="1:46" ht="14.25" customHeight="1">
      <c r="A34" s="221">
        <f t="shared" si="1"/>
        <v>30</v>
      </c>
      <c r="B34" s="221"/>
      <c r="C34" s="46"/>
      <c r="D34" s="18"/>
      <c r="E34" s="18"/>
      <c r="F34" s="18"/>
      <c r="G34" s="18"/>
      <c r="H34" s="18"/>
      <c r="I34" s="18"/>
      <c r="J34" s="18"/>
      <c r="K34" s="18"/>
      <c r="L34" s="47"/>
      <c r="M34" s="224"/>
      <c r="N34" s="225"/>
      <c r="O34" s="16"/>
      <c r="P34" s="17"/>
      <c r="Q34" s="17"/>
      <c r="R34" s="17"/>
      <c r="S34" s="22"/>
      <c r="T34" s="21"/>
      <c r="U34" s="21"/>
      <c r="V34" s="21"/>
      <c r="W34" s="21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22"/>
    </row>
    <row r="35" spans="1:46" ht="5.25" customHeight="1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274"/>
      <c r="AP35" s="274"/>
      <c r="AQ35" s="112"/>
      <c r="AR35" s="112"/>
      <c r="AS35" s="112"/>
      <c r="AT35" s="111"/>
    </row>
    <row r="36" spans="1:46" ht="18.75" customHeight="1">
      <c r="A36" s="269" t="s">
        <v>440</v>
      </c>
      <c r="B36" s="270"/>
      <c r="C36" s="270"/>
      <c r="D36" s="270"/>
      <c r="E36" s="270"/>
      <c r="F36" s="270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1"/>
    </row>
    <row r="37" spans="1:46" ht="14.25" customHeight="1">
      <c r="A37" s="33"/>
      <c r="B37" s="34" t="s">
        <v>441</v>
      </c>
      <c r="H37" s="19" t="s">
        <v>643</v>
      </c>
      <c r="M37" s="34" t="s">
        <v>381</v>
      </c>
      <c r="AT37" s="35"/>
    </row>
    <row r="38" spans="1:46" ht="14.25" customHeight="1">
      <c r="A38" s="33"/>
      <c r="H38" s="19" t="s">
        <v>80</v>
      </c>
      <c r="M38" s="19" t="s">
        <v>644</v>
      </c>
      <c r="AT38" s="35"/>
    </row>
    <row r="39" spans="1:46" ht="14.25" customHeight="1">
      <c r="A39" s="33"/>
      <c r="H39" s="19" t="s">
        <v>81</v>
      </c>
      <c r="M39" s="19" t="s">
        <v>645</v>
      </c>
      <c r="AT39" s="35"/>
    </row>
    <row r="40" spans="1:46" ht="14.25" customHeight="1">
      <c r="A40" s="33"/>
      <c r="AT40" s="35"/>
    </row>
    <row r="41" spans="1:46" ht="14.25" customHeight="1">
      <c r="A41" s="33"/>
      <c r="B41" s="34" t="s">
        <v>532</v>
      </c>
      <c r="H41" s="19" t="s">
        <v>646</v>
      </c>
      <c r="AT41" s="35"/>
    </row>
    <row r="42" spans="1:46" ht="14.25" customHeight="1">
      <c r="A42" s="33"/>
      <c r="AT42" s="35"/>
    </row>
    <row r="43" spans="1:46" ht="14.25" customHeight="1">
      <c r="A43" s="33"/>
      <c r="B43" s="34" t="s">
        <v>442</v>
      </c>
      <c r="H43" s="19" t="s">
        <v>647</v>
      </c>
      <c r="AT43" s="35"/>
    </row>
    <row r="44" spans="1:46" ht="14.25" customHeight="1">
      <c r="A44" s="33"/>
      <c r="AT44" s="35"/>
    </row>
    <row r="45" spans="1:46" ht="14.25" customHeight="1">
      <c r="A45" s="33"/>
      <c r="AT45" s="35"/>
    </row>
    <row r="46" spans="1:46" ht="14.25" customHeight="1">
      <c r="A46" s="1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30"/>
    </row>
  </sheetData>
  <mergeCells count="83">
    <mergeCell ref="AO35:AP35"/>
    <mergeCell ref="M34:N34"/>
    <mergeCell ref="M33:N33"/>
    <mergeCell ref="M32:N32"/>
    <mergeCell ref="M30:N30"/>
    <mergeCell ref="M31:N31"/>
    <mergeCell ref="A36:F36"/>
    <mergeCell ref="A32:B32"/>
    <mergeCell ref="A33:B33"/>
    <mergeCell ref="A34:B34"/>
    <mergeCell ref="A23:B23"/>
    <mergeCell ref="A27:B27"/>
    <mergeCell ref="A26:B26"/>
    <mergeCell ref="A25:B25"/>
    <mergeCell ref="A24:B24"/>
    <mergeCell ref="A31:B31"/>
    <mergeCell ref="A30:B30"/>
    <mergeCell ref="A28:B28"/>
    <mergeCell ref="A29:B29"/>
    <mergeCell ref="M26:N26"/>
    <mergeCell ref="M29:N29"/>
    <mergeCell ref="M28:N28"/>
    <mergeCell ref="A21:B21"/>
    <mergeCell ref="A22:B22"/>
    <mergeCell ref="M27:N27"/>
    <mergeCell ref="M25:N25"/>
    <mergeCell ref="M22:N22"/>
    <mergeCell ref="M21:N21"/>
    <mergeCell ref="M23:N23"/>
    <mergeCell ref="M24:N24"/>
    <mergeCell ref="A20:B20"/>
    <mergeCell ref="M20:N20"/>
    <mergeCell ref="A14:B14"/>
    <mergeCell ref="M15:N15"/>
    <mergeCell ref="A16:B16"/>
    <mergeCell ref="M19:N19"/>
    <mergeCell ref="M14:N14"/>
    <mergeCell ref="A19:B19"/>
    <mergeCell ref="A18:B18"/>
    <mergeCell ref="A17:B17"/>
    <mergeCell ref="A12:B12"/>
    <mergeCell ref="A7:B7"/>
    <mergeCell ref="M16:N16"/>
    <mergeCell ref="A13:B13"/>
    <mergeCell ref="A15:B15"/>
    <mergeCell ref="M13:N13"/>
    <mergeCell ref="M12:N12"/>
    <mergeCell ref="M7:N7"/>
    <mergeCell ref="M9:N9"/>
    <mergeCell ref="M10:N10"/>
    <mergeCell ref="O15:S15"/>
    <mergeCell ref="M17:N17"/>
    <mergeCell ref="M18:N18"/>
    <mergeCell ref="AM2:AP2"/>
    <mergeCell ref="Q2:T2"/>
    <mergeCell ref="T4:AT4"/>
    <mergeCell ref="M4:N4"/>
    <mergeCell ref="O4:S4"/>
    <mergeCell ref="AQ2:AT2"/>
    <mergeCell ref="U2:Y2"/>
    <mergeCell ref="AG2:AL2"/>
    <mergeCell ref="M6:N6"/>
    <mergeCell ref="M5:N5"/>
    <mergeCell ref="M11:N11"/>
    <mergeCell ref="A4:B4"/>
    <mergeCell ref="C4:L4"/>
    <mergeCell ref="A5:B5"/>
    <mergeCell ref="M8:N8"/>
    <mergeCell ref="A11:B11"/>
    <mergeCell ref="A10:B10"/>
    <mergeCell ref="A6:B6"/>
    <mergeCell ref="A9:B9"/>
    <mergeCell ref="A8:B8"/>
    <mergeCell ref="AQ1:AT1"/>
    <mergeCell ref="AM1:AP1"/>
    <mergeCell ref="AG1:AL1"/>
    <mergeCell ref="A1:L2"/>
    <mergeCell ref="M2:P2"/>
    <mergeCell ref="U1:Y1"/>
    <mergeCell ref="Z1:AF1"/>
    <mergeCell ref="Z2:AF2"/>
    <mergeCell ref="M1:P1"/>
    <mergeCell ref="Q1:T1"/>
  </mergeCells>
  <phoneticPr fontId="3"/>
  <pageMargins left="0.59055118110236227" right="0" top="0.78740157480314965" bottom="0.78740157480314965" header="0.39370078740157483" footer="0.39370078740157483"/>
  <pageSetup paperSize="8" orientation="landscape" r:id="rId1"/>
  <headerFooter alignWithMargins="0">
    <oddHeader>&amp;Lインターフェース仕様書</oddHeader>
    <oddFooter>&amp;C&amp;"ＭＳ Ｐ明朝,標準"[検収返品ﾃﾞｰﾀ]&amp;LCopyright HONEST CO.,LTD.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127"/>
  <sheetViews>
    <sheetView showGridLines="0" zoomScaleNormal="100" workbookViewId="0">
      <pane xSplit="19" ySplit="4" topLeftCell="T5" activePane="bottomRight" state="frozen"/>
      <selection sqref="A1:L2"/>
      <selection pane="topRight" sqref="A1:L2"/>
      <selection pane="bottomLeft" sqref="A1:L2"/>
      <selection pane="bottomRight" sqref="A1:L2"/>
    </sheetView>
  </sheetViews>
  <sheetFormatPr defaultRowHeight="10.5" customHeight="1"/>
  <cols>
    <col min="1" max="1" width="2.28515625" style="25" customWidth="1"/>
    <col min="2" max="47" width="2.28515625" style="19" customWidth="1"/>
    <col min="48" max="48" width="8.7109375" style="86" customWidth="1"/>
    <col min="49" max="49" width="9.7109375" style="25" customWidth="1"/>
    <col min="50" max="50" width="6.5703125" style="25" customWidth="1"/>
    <col min="51" max="51" width="10" style="25" customWidth="1"/>
    <col min="52" max="52" width="18.7109375" style="19" customWidth="1"/>
    <col min="53" max="53" width="45.7109375" style="19" customWidth="1"/>
    <col min="54" max="54" width="2.28515625" style="19" customWidth="1"/>
    <col min="55" max="55" width="10.28515625" style="36" bestFit="1" customWidth="1"/>
    <col min="56" max="56" width="40.7109375" style="19" customWidth="1"/>
    <col min="57" max="57" width="4.28515625" style="19" bestFit="1" customWidth="1"/>
    <col min="58" max="16384" width="9.140625" style="19"/>
  </cols>
  <sheetData>
    <row r="1" spans="1:56" ht="15.75" customHeight="1">
      <c r="A1" s="251" t="s">
        <v>714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580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46" t="s">
        <v>526</v>
      </c>
      <c r="AN1" s="247"/>
      <c r="AO1" s="247"/>
      <c r="AP1" s="248"/>
      <c r="AQ1" s="246" t="s">
        <v>527</v>
      </c>
      <c r="AR1" s="247"/>
      <c r="AS1" s="247"/>
      <c r="AT1" s="248"/>
    </row>
    <row r="2" spans="1:5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506</v>
      </c>
      <c r="AA2" s="221"/>
      <c r="AB2" s="221"/>
      <c r="AC2" s="221"/>
      <c r="AD2" s="221"/>
      <c r="AE2" s="221"/>
      <c r="AF2" s="221"/>
      <c r="AG2" s="221" t="s">
        <v>715</v>
      </c>
      <c r="AH2" s="221"/>
      <c r="AI2" s="221"/>
      <c r="AJ2" s="221"/>
      <c r="AK2" s="221"/>
      <c r="AL2" s="221"/>
      <c r="AM2" s="262">
        <v>39234</v>
      </c>
      <c r="AN2" s="263"/>
      <c r="AO2" s="263"/>
      <c r="AP2" s="264"/>
      <c r="AQ2" s="262">
        <v>43739</v>
      </c>
      <c r="AR2" s="263"/>
      <c r="AS2" s="263"/>
      <c r="AT2" s="264"/>
      <c r="AV2" s="232" t="s">
        <v>228</v>
      </c>
      <c r="AW2" s="233"/>
      <c r="AX2" s="234" t="s">
        <v>581</v>
      </c>
      <c r="AY2" s="235"/>
      <c r="AZ2" s="236"/>
      <c r="BA2" s="227" t="s">
        <v>461</v>
      </c>
      <c r="BC2" s="230" t="s">
        <v>224</v>
      </c>
      <c r="BD2" s="230"/>
    </row>
    <row r="3" spans="1:5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  <c r="AV3" s="298" t="s">
        <v>229</v>
      </c>
      <c r="AW3" s="240" t="s">
        <v>339</v>
      </c>
      <c r="AX3" s="242" t="s">
        <v>57</v>
      </c>
      <c r="AY3" s="243"/>
      <c r="AZ3" s="227" t="s">
        <v>361</v>
      </c>
      <c r="BA3" s="228"/>
      <c r="BC3" s="231" t="s">
        <v>225</v>
      </c>
      <c r="BD3" s="230" t="s">
        <v>226</v>
      </c>
    </row>
    <row r="4" spans="1:5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80" t="s">
        <v>429</v>
      </c>
      <c r="P4" s="281"/>
      <c r="Q4" s="281"/>
      <c r="R4" s="281"/>
      <c r="S4" s="282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  <c r="AV4" s="299"/>
      <c r="AW4" s="241"/>
      <c r="AX4" s="244"/>
      <c r="AY4" s="245"/>
      <c r="AZ4" s="228"/>
      <c r="BA4" s="228"/>
      <c r="BC4" s="231"/>
      <c r="BD4" s="230"/>
    </row>
    <row r="5" spans="1:56" s="152" customFormat="1" ht="14.25" customHeight="1">
      <c r="A5" s="229">
        <v>1</v>
      </c>
      <c r="B5" s="229"/>
      <c r="C5" s="193" t="s">
        <v>342</v>
      </c>
      <c r="D5" s="188"/>
      <c r="E5" s="188"/>
      <c r="F5" s="188"/>
      <c r="G5" s="188"/>
      <c r="H5" s="188"/>
      <c r="I5" s="188"/>
      <c r="J5" s="188"/>
      <c r="K5" s="188"/>
      <c r="L5" s="189"/>
      <c r="M5" s="278">
        <v>9</v>
      </c>
      <c r="N5" s="283"/>
      <c r="O5" s="277" t="s">
        <v>582</v>
      </c>
      <c r="P5" s="259"/>
      <c r="Q5" s="259"/>
      <c r="R5" s="259"/>
      <c r="S5" s="260"/>
      <c r="T5" s="190" t="s">
        <v>432</v>
      </c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1"/>
      <c r="AV5" s="169" t="s">
        <v>716</v>
      </c>
      <c r="AW5" s="154" t="s">
        <v>717</v>
      </c>
      <c r="AX5" s="153" t="s">
        <v>639</v>
      </c>
      <c r="AY5" s="154" t="s">
        <v>718</v>
      </c>
      <c r="AZ5" s="155" t="s">
        <v>343</v>
      </c>
      <c r="BA5" s="156"/>
      <c r="BC5" s="157"/>
      <c r="BD5" s="156"/>
    </row>
    <row r="6" spans="1:56" s="159" customFormat="1" ht="14.25" customHeight="1">
      <c r="A6" s="229">
        <f>A5+1</f>
        <v>2</v>
      </c>
      <c r="B6" s="229"/>
      <c r="C6" s="193" t="s">
        <v>362</v>
      </c>
      <c r="D6" s="188"/>
      <c r="E6" s="188"/>
      <c r="F6" s="188"/>
      <c r="G6" s="188"/>
      <c r="H6" s="188"/>
      <c r="I6" s="188"/>
      <c r="J6" s="188"/>
      <c r="K6" s="188"/>
      <c r="L6" s="189"/>
      <c r="M6" s="278">
        <v>4</v>
      </c>
      <c r="N6" s="283"/>
      <c r="O6" s="277" t="s">
        <v>584</v>
      </c>
      <c r="P6" s="259"/>
      <c r="Q6" s="259"/>
      <c r="R6" s="259"/>
      <c r="S6" s="260"/>
      <c r="T6" s="190" t="s">
        <v>468</v>
      </c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1"/>
      <c r="AV6" s="170" t="s">
        <v>932</v>
      </c>
      <c r="AW6" s="160" t="s">
        <v>932</v>
      </c>
      <c r="AX6" s="161" t="s">
        <v>932</v>
      </c>
      <c r="AY6" s="162" t="s">
        <v>932</v>
      </c>
      <c r="AZ6" s="163" t="s">
        <v>932</v>
      </c>
      <c r="BA6" s="166" t="s">
        <v>927</v>
      </c>
      <c r="BC6" s="164"/>
      <c r="BD6" s="166"/>
    </row>
    <row r="7" spans="1:56" s="159" customFormat="1" ht="14.25" customHeight="1">
      <c r="A7" s="229">
        <f t="shared" ref="A7:A9" si="0">A6+1</f>
        <v>3</v>
      </c>
      <c r="B7" s="229"/>
      <c r="C7" s="193" t="s">
        <v>363</v>
      </c>
      <c r="D7" s="188"/>
      <c r="E7" s="188"/>
      <c r="F7" s="188"/>
      <c r="G7" s="188"/>
      <c r="H7" s="188"/>
      <c r="I7" s="188"/>
      <c r="J7" s="188"/>
      <c r="K7" s="188"/>
      <c r="L7" s="189"/>
      <c r="M7" s="278">
        <v>10</v>
      </c>
      <c r="N7" s="283"/>
      <c r="O7" s="277" t="s">
        <v>585</v>
      </c>
      <c r="P7" s="259"/>
      <c r="Q7" s="259"/>
      <c r="R7" s="259"/>
      <c r="S7" s="260"/>
      <c r="T7" s="190" t="s">
        <v>444</v>
      </c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1"/>
      <c r="AV7" s="170" t="s">
        <v>719</v>
      </c>
      <c r="AW7" s="162" t="s">
        <v>720</v>
      </c>
      <c r="AX7" s="161" t="s">
        <v>721</v>
      </c>
      <c r="AY7" s="162" t="s">
        <v>722</v>
      </c>
      <c r="AZ7" s="166" t="s">
        <v>723</v>
      </c>
      <c r="BA7" s="166"/>
      <c r="BC7" s="164"/>
      <c r="BD7" s="166"/>
    </row>
    <row r="8" spans="1:56" ht="14.25" customHeight="1">
      <c r="A8" s="229">
        <f t="shared" si="0"/>
        <v>4</v>
      </c>
      <c r="B8" s="229"/>
      <c r="C8" s="194" t="s">
        <v>338</v>
      </c>
      <c r="D8" s="195"/>
      <c r="E8" s="195"/>
      <c r="F8" s="195"/>
      <c r="G8" s="195"/>
      <c r="H8" s="195"/>
      <c r="I8" s="195"/>
      <c r="J8" s="195"/>
      <c r="K8" s="195"/>
      <c r="L8" s="199"/>
      <c r="M8" s="226">
        <v>8</v>
      </c>
      <c r="N8" s="226"/>
      <c r="O8" s="180" t="s">
        <v>375</v>
      </c>
      <c r="P8" s="182"/>
      <c r="Q8" s="182"/>
      <c r="R8" s="182"/>
      <c r="S8" s="23"/>
      <c r="T8" s="180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21"/>
      <c r="AR8" s="21"/>
      <c r="AS8" s="21"/>
      <c r="AT8" s="23"/>
      <c r="AV8" s="53" t="s">
        <v>724</v>
      </c>
      <c r="AW8" s="63" t="s">
        <v>725</v>
      </c>
      <c r="AX8" s="37" t="s">
        <v>726</v>
      </c>
      <c r="AY8" s="63" t="s">
        <v>727</v>
      </c>
      <c r="AZ8" s="38" t="s">
        <v>728</v>
      </c>
      <c r="BA8" s="38"/>
      <c r="BB8" s="25"/>
      <c r="BC8" s="129">
        <v>43739</v>
      </c>
      <c r="BD8" s="38" t="s">
        <v>945</v>
      </c>
    </row>
    <row r="9" spans="1:56" ht="14.25" customHeight="1">
      <c r="A9" s="229">
        <f t="shared" si="0"/>
        <v>5</v>
      </c>
      <c r="B9" s="229"/>
      <c r="C9" s="194" t="s">
        <v>507</v>
      </c>
      <c r="D9" s="195"/>
      <c r="E9" s="195"/>
      <c r="F9" s="195"/>
      <c r="G9" s="195"/>
      <c r="H9" s="195"/>
      <c r="I9" s="195"/>
      <c r="J9" s="195"/>
      <c r="K9" s="195"/>
      <c r="L9" s="199"/>
      <c r="M9" s="226">
        <v>6</v>
      </c>
      <c r="N9" s="226"/>
      <c r="O9" s="180" t="s">
        <v>586</v>
      </c>
      <c r="P9" s="182"/>
      <c r="Q9" s="182"/>
      <c r="R9" s="182"/>
      <c r="S9" s="23"/>
      <c r="T9" s="180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21"/>
      <c r="AR9" s="21"/>
      <c r="AS9" s="21"/>
      <c r="AT9" s="23"/>
      <c r="AV9" s="56" t="s">
        <v>729</v>
      </c>
      <c r="AW9" s="124" t="s">
        <v>730</v>
      </c>
      <c r="AX9" s="90" t="s">
        <v>731</v>
      </c>
      <c r="AY9" s="124" t="s">
        <v>732</v>
      </c>
      <c r="AZ9" s="41" t="s">
        <v>733</v>
      </c>
      <c r="BA9" s="41"/>
      <c r="BB9" s="25"/>
      <c r="BC9" s="133"/>
      <c r="BD9" s="41"/>
    </row>
    <row r="10" spans="1:56" ht="14.25" customHeight="1">
      <c r="A10" s="194" t="s">
        <v>78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48"/>
      <c r="AR10" s="48"/>
      <c r="AS10" s="48"/>
      <c r="AT10" s="49"/>
      <c r="AV10" s="261"/>
      <c r="AW10" s="261"/>
      <c r="AX10" s="261"/>
      <c r="AY10" s="261"/>
      <c r="AZ10" s="261"/>
      <c r="BA10" s="261"/>
      <c r="BB10" s="25"/>
      <c r="BC10" s="286"/>
      <c r="BD10" s="286"/>
    </row>
    <row r="11" spans="1:56" ht="14.25" customHeight="1">
      <c r="A11" s="221">
        <f>A9+1</f>
        <v>6</v>
      </c>
      <c r="B11" s="221"/>
      <c r="C11" s="194" t="s">
        <v>458</v>
      </c>
      <c r="D11" s="195"/>
      <c r="E11" s="195"/>
      <c r="F11" s="195"/>
      <c r="G11" s="195"/>
      <c r="H11" s="195"/>
      <c r="I11" s="195"/>
      <c r="J11" s="195"/>
      <c r="K11" s="195"/>
      <c r="L11" s="199"/>
      <c r="M11" s="224">
        <v>7</v>
      </c>
      <c r="N11" s="225"/>
      <c r="O11" s="287" t="s">
        <v>734</v>
      </c>
      <c r="P11" s="288"/>
      <c r="Q11" s="288"/>
      <c r="R11" s="288"/>
      <c r="S11" s="289"/>
      <c r="T11" s="180" t="s">
        <v>460</v>
      </c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21"/>
      <c r="AR11" s="21"/>
      <c r="AS11" s="21"/>
      <c r="AT11" s="23"/>
      <c r="AV11" s="84" t="s">
        <v>735</v>
      </c>
      <c r="AW11" s="126" t="s">
        <v>736</v>
      </c>
      <c r="AX11" s="127" t="s">
        <v>737</v>
      </c>
      <c r="AY11" s="126" t="s">
        <v>738</v>
      </c>
      <c r="AZ11" s="85" t="s">
        <v>739</v>
      </c>
      <c r="BA11" s="104"/>
      <c r="BB11" s="25"/>
      <c r="BC11" s="134"/>
      <c r="BD11" s="42"/>
    </row>
    <row r="12" spans="1:56" ht="14.25" customHeight="1">
      <c r="A12" s="221">
        <f>A11+1</f>
        <v>7</v>
      </c>
      <c r="B12" s="221"/>
      <c r="C12" s="194" t="s">
        <v>740</v>
      </c>
      <c r="D12" s="195"/>
      <c r="E12" s="195"/>
      <c r="F12" s="195"/>
      <c r="G12" s="195"/>
      <c r="H12" s="195"/>
      <c r="I12" s="195"/>
      <c r="J12" s="195"/>
      <c r="K12" s="195"/>
      <c r="L12" s="199"/>
      <c r="M12" s="226">
        <v>3</v>
      </c>
      <c r="N12" s="226"/>
      <c r="O12" s="180" t="s">
        <v>741</v>
      </c>
      <c r="P12" s="182"/>
      <c r="Q12" s="182"/>
      <c r="R12" s="182"/>
      <c r="S12" s="23"/>
      <c r="T12" s="180" t="s">
        <v>321</v>
      </c>
      <c r="U12" s="2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21"/>
      <c r="AR12" s="21"/>
      <c r="AS12" s="21"/>
      <c r="AT12" s="23"/>
      <c r="AV12" s="53" t="s">
        <v>742</v>
      </c>
      <c r="AW12" s="63" t="s">
        <v>743</v>
      </c>
      <c r="AX12" s="37" t="s">
        <v>744</v>
      </c>
      <c r="AY12" s="63" t="s">
        <v>745</v>
      </c>
      <c r="AZ12" s="38" t="s">
        <v>746</v>
      </c>
      <c r="BA12" s="42"/>
      <c r="BB12" s="25"/>
      <c r="BC12" s="134"/>
      <c r="BD12" s="42"/>
    </row>
    <row r="13" spans="1:56" ht="14.25" customHeight="1">
      <c r="A13" s="221">
        <f t="shared" ref="A13:A45" si="1">A12+1</f>
        <v>8</v>
      </c>
      <c r="B13" s="221"/>
      <c r="C13" s="194" t="s">
        <v>546</v>
      </c>
      <c r="D13" s="195"/>
      <c r="E13" s="195"/>
      <c r="F13" s="195"/>
      <c r="G13" s="195"/>
      <c r="H13" s="195"/>
      <c r="I13" s="195"/>
      <c r="J13" s="195"/>
      <c r="K13" s="195"/>
      <c r="L13" s="199"/>
      <c r="M13" s="224">
        <v>10</v>
      </c>
      <c r="N13" s="225"/>
      <c r="O13" s="287" t="s">
        <v>587</v>
      </c>
      <c r="P13" s="288"/>
      <c r="Q13" s="288"/>
      <c r="R13" s="288"/>
      <c r="S13" s="289"/>
      <c r="T13" s="180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21"/>
      <c r="AR13" s="21"/>
      <c r="AS13" s="21"/>
      <c r="AT13" s="23"/>
      <c r="AV13" s="53" t="s">
        <v>724</v>
      </c>
      <c r="AW13" s="63" t="s">
        <v>233</v>
      </c>
      <c r="AX13" s="37" t="s">
        <v>726</v>
      </c>
      <c r="AY13" s="63" t="s">
        <v>727</v>
      </c>
      <c r="AZ13" s="38" t="s">
        <v>747</v>
      </c>
      <c r="BA13" s="38"/>
      <c r="BB13" s="25"/>
      <c r="BC13" s="129"/>
      <c r="BD13" s="38"/>
    </row>
    <row r="14" spans="1:56" ht="14.25" customHeight="1">
      <c r="A14" s="221">
        <f t="shared" si="1"/>
        <v>9</v>
      </c>
      <c r="B14" s="221"/>
      <c r="C14" s="194" t="s">
        <v>748</v>
      </c>
      <c r="D14" s="195"/>
      <c r="E14" s="195"/>
      <c r="F14" s="195"/>
      <c r="G14" s="195"/>
      <c r="H14" s="195"/>
      <c r="I14" s="195"/>
      <c r="J14" s="195"/>
      <c r="K14" s="195"/>
      <c r="L14" s="199"/>
      <c r="M14" s="226">
        <v>17</v>
      </c>
      <c r="N14" s="226"/>
      <c r="O14" s="180" t="s">
        <v>936</v>
      </c>
      <c r="P14" s="195"/>
      <c r="Q14" s="195"/>
      <c r="R14" s="195"/>
      <c r="S14" s="199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82"/>
      <c r="AR14" s="182"/>
      <c r="AS14" s="182"/>
      <c r="AT14" s="181"/>
      <c r="AV14" s="53" t="s">
        <v>724</v>
      </c>
      <c r="AW14" s="63" t="s">
        <v>234</v>
      </c>
      <c r="AX14" s="37" t="s">
        <v>726</v>
      </c>
      <c r="AY14" s="63" t="s">
        <v>727</v>
      </c>
      <c r="AZ14" s="38" t="s">
        <v>291</v>
      </c>
      <c r="BA14" s="38"/>
      <c r="BB14" s="25"/>
      <c r="BC14" s="129">
        <v>43739</v>
      </c>
      <c r="BD14" s="38" t="s">
        <v>945</v>
      </c>
    </row>
    <row r="15" spans="1:56" ht="14.25" customHeight="1">
      <c r="A15" s="221">
        <f t="shared" si="1"/>
        <v>10</v>
      </c>
      <c r="B15" s="221"/>
      <c r="C15" s="194" t="s">
        <v>749</v>
      </c>
      <c r="D15" s="195"/>
      <c r="E15" s="195"/>
      <c r="F15" s="195"/>
      <c r="G15" s="195"/>
      <c r="H15" s="195"/>
      <c r="I15" s="195"/>
      <c r="J15" s="195"/>
      <c r="K15" s="195"/>
      <c r="L15" s="199"/>
      <c r="M15" s="226">
        <v>17</v>
      </c>
      <c r="N15" s="226"/>
      <c r="O15" s="180" t="s">
        <v>936</v>
      </c>
      <c r="P15" s="195"/>
      <c r="Q15" s="195"/>
      <c r="R15" s="195"/>
      <c r="S15" s="199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82"/>
      <c r="AR15" s="182"/>
      <c r="AS15" s="182"/>
      <c r="AT15" s="181"/>
      <c r="AV15" s="53" t="s">
        <v>750</v>
      </c>
      <c r="AW15" s="63" t="s">
        <v>235</v>
      </c>
      <c r="AX15" s="37" t="s">
        <v>751</v>
      </c>
      <c r="AY15" s="63" t="s">
        <v>752</v>
      </c>
      <c r="AZ15" s="38" t="s">
        <v>290</v>
      </c>
      <c r="BA15" s="38"/>
      <c r="BB15" s="25"/>
      <c r="BC15" s="129">
        <v>43739</v>
      </c>
      <c r="BD15" s="38" t="s">
        <v>945</v>
      </c>
    </row>
    <row r="16" spans="1:56" ht="14.25" customHeight="1">
      <c r="A16" s="221">
        <f t="shared" si="1"/>
        <v>11</v>
      </c>
      <c r="B16" s="221"/>
      <c r="C16" s="180" t="s">
        <v>550</v>
      </c>
      <c r="D16" s="182"/>
      <c r="E16" s="182"/>
      <c r="F16" s="182"/>
      <c r="G16" s="182"/>
      <c r="H16" s="182"/>
      <c r="I16" s="182"/>
      <c r="J16" s="182"/>
      <c r="K16" s="182"/>
      <c r="L16" s="181"/>
      <c r="M16" s="226">
        <v>17</v>
      </c>
      <c r="N16" s="226"/>
      <c r="O16" s="180" t="s">
        <v>936</v>
      </c>
      <c r="P16" s="195"/>
      <c r="Q16" s="195"/>
      <c r="R16" s="195"/>
      <c r="S16" s="199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82"/>
      <c r="AR16" s="182"/>
      <c r="AS16" s="182"/>
      <c r="AT16" s="181"/>
      <c r="AV16" s="53" t="s">
        <v>753</v>
      </c>
      <c r="AW16" s="63" t="s">
        <v>236</v>
      </c>
      <c r="AX16" s="37" t="s">
        <v>638</v>
      </c>
      <c r="AY16" s="63" t="s">
        <v>754</v>
      </c>
      <c r="AZ16" s="38" t="s">
        <v>755</v>
      </c>
      <c r="BA16" s="38"/>
      <c r="BB16" s="25"/>
      <c r="BC16" s="129">
        <v>43739</v>
      </c>
      <c r="BD16" s="38" t="s">
        <v>945</v>
      </c>
    </row>
    <row r="17" spans="1:56" ht="14.25" customHeight="1">
      <c r="A17" s="221">
        <f t="shared" si="1"/>
        <v>12</v>
      </c>
      <c r="B17" s="221"/>
      <c r="C17" s="180" t="s">
        <v>551</v>
      </c>
      <c r="D17" s="182"/>
      <c r="E17" s="182"/>
      <c r="F17" s="182"/>
      <c r="G17" s="182"/>
      <c r="H17" s="182"/>
      <c r="I17" s="182"/>
      <c r="J17" s="182"/>
      <c r="K17" s="182"/>
      <c r="L17" s="181"/>
      <c r="M17" s="226">
        <v>17</v>
      </c>
      <c r="N17" s="226"/>
      <c r="O17" s="180" t="s">
        <v>936</v>
      </c>
      <c r="P17" s="195"/>
      <c r="Q17" s="195"/>
      <c r="R17" s="195"/>
      <c r="S17" s="199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82"/>
      <c r="AR17" s="182"/>
      <c r="AS17" s="182"/>
      <c r="AT17" s="181"/>
      <c r="AV17" s="53" t="s">
        <v>753</v>
      </c>
      <c r="AW17" s="63" t="s">
        <v>237</v>
      </c>
      <c r="AX17" s="37" t="s">
        <v>638</v>
      </c>
      <c r="AY17" s="63" t="s">
        <v>754</v>
      </c>
      <c r="AZ17" s="38" t="s">
        <v>756</v>
      </c>
      <c r="BA17" s="38"/>
      <c r="BB17" s="25"/>
      <c r="BC17" s="129">
        <v>43739</v>
      </c>
      <c r="BD17" s="38" t="s">
        <v>945</v>
      </c>
    </row>
    <row r="18" spans="1:56" ht="14.25" customHeight="1">
      <c r="A18" s="221">
        <f t="shared" si="1"/>
        <v>13</v>
      </c>
      <c r="B18" s="221"/>
      <c r="C18" s="180" t="s">
        <v>552</v>
      </c>
      <c r="D18" s="182"/>
      <c r="E18" s="182"/>
      <c r="F18" s="182"/>
      <c r="G18" s="182"/>
      <c r="H18" s="182"/>
      <c r="I18" s="182"/>
      <c r="J18" s="182"/>
      <c r="K18" s="182"/>
      <c r="L18" s="181"/>
      <c r="M18" s="226">
        <v>17</v>
      </c>
      <c r="N18" s="226"/>
      <c r="O18" s="180" t="s">
        <v>936</v>
      </c>
      <c r="P18" s="195"/>
      <c r="Q18" s="195"/>
      <c r="R18" s="195"/>
      <c r="S18" s="199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82"/>
      <c r="AR18" s="182"/>
      <c r="AS18" s="182"/>
      <c r="AT18" s="181"/>
      <c r="AV18" s="53" t="s">
        <v>753</v>
      </c>
      <c r="AW18" s="63" t="s">
        <v>238</v>
      </c>
      <c r="AX18" s="37" t="s">
        <v>638</v>
      </c>
      <c r="AY18" s="63" t="s">
        <v>754</v>
      </c>
      <c r="AZ18" s="38" t="s">
        <v>757</v>
      </c>
      <c r="BA18" s="38"/>
      <c r="BB18" s="25"/>
      <c r="BC18" s="129">
        <v>43739</v>
      </c>
      <c r="BD18" s="38" t="s">
        <v>945</v>
      </c>
    </row>
    <row r="19" spans="1:56" ht="14.25" customHeight="1">
      <c r="A19" s="221">
        <f t="shared" si="1"/>
        <v>14</v>
      </c>
      <c r="B19" s="221"/>
      <c r="C19" s="180" t="s">
        <v>553</v>
      </c>
      <c r="D19" s="182"/>
      <c r="E19" s="182"/>
      <c r="F19" s="182"/>
      <c r="G19" s="182"/>
      <c r="H19" s="182"/>
      <c r="I19" s="182"/>
      <c r="J19" s="182"/>
      <c r="K19" s="182"/>
      <c r="L19" s="181"/>
      <c r="M19" s="226">
        <v>17</v>
      </c>
      <c r="N19" s="226"/>
      <c r="O19" s="180" t="s">
        <v>936</v>
      </c>
      <c r="P19" s="185"/>
      <c r="Q19" s="185"/>
      <c r="R19" s="185"/>
      <c r="S19" s="205"/>
      <c r="T19" s="185"/>
      <c r="U19" s="185"/>
      <c r="V19" s="18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82"/>
      <c r="AR19" s="182"/>
      <c r="AS19" s="182"/>
      <c r="AT19" s="181"/>
      <c r="AV19" s="53" t="s">
        <v>753</v>
      </c>
      <c r="AW19" s="63" t="s">
        <v>239</v>
      </c>
      <c r="AX19" s="37" t="s">
        <v>638</v>
      </c>
      <c r="AY19" s="63" t="s">
        <v>754</v>
      </c>
      <c r="AZ19" s="38" t="s">
        <v>758</v>
      </c>
      <c r="BA19" s="38"/>
      <c r="BB19" s="25"/>
      <c r="BC19" s="129">
        <v>43739</v>
      </c>
      <c r="BD19" s="38" t="s">
        <v>945</v>
      </c>
    </row>
    <row r="20" spans="1:56" ht="14.25" customHeight="1">
      <c r="A20" s="221">
        <f t="shared" si="1"/>
        <v>15</v>
      </c>
      <c r="B20" s="221"/>
      <c r="C20" s="180" t="s">
        <v>554</v>
      </c>
      <c r="D20" s="182"/>
      <c r="E20" s="182"/>
      <c r="F20" s="182"/>
      <c r="G20" s="182"/>
      <c r="H20" s="182"/>
      <c r="I20" s="182"/>
      <c r="J20" s="182"/>
      <c r="K20" s="182"/>
      <c r="L20" s="181"/>
      <c r="M20" s="226">
        <v>17</v>
      </c>
      <c r="N20" s="226"/>
      <c r="O20" s="180" t="s">
        <v>936</v>
      </c>
      <c r="P20" s="195"/>
      <c r="Q20" s="195"/>
      <c r="R20" s="195"/>
      <c r="S20" s="199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82"/>
      <c r="AR20" s="182"/>
      <c r="AS20" s="182"/>
      <c r="AT20" s="181"/>
      <c r="AV20" s="53" t="s">
        <v>753</v>
      </c>
      <c r="AW20" s="63" t="s">
        <v>240</v>
      </c>
      <c r="AX20" s="37" t="s">
        <v>638</v>
      </c>
      <c r="AY20" s="63" t="s">
        <v>754</v>
      </c>
      <c r="AZ20" s="38" t="s">
        <v>759</v>
      </c>
      <c r="BA20" s="38"/>
      <c r="BB20" s="25"/>
      <c r="BC20" s="129">
        <v>43739</v>
      </c>
      <c r="BD20" s="38" t="s">
        <v>945</v>
      </c>
    </row>
    <row r="21" spans="1:56" ht="14.25" customHeight="1">
      <c r="A21" s="221">
        <f t="shared" si="1"/>
        <v>16</v>
      </c>
      <c r="B21" s="221"/>
      <c r="C21" s="180" t="s">
        <v>555</v>
      </c>
      <c r="D21" s="182"/>
      <c r="E21" s="182"/>
      <c r="F21" s="182"/>
      <c r="G21" s="182"/>
      <c r="H21" s="182"/>
      <c r="I21" s="182"/>
      <c r="J21" s="182"/>
      <c r="K21" s="182"/>
      <c r="L21" s="181"/>
      <c r="M21" s="226">
        <v>17</v>
      </c>
      <c r="N21" s="226"/>
      <c r="O21" s="180" t="s">
        <v>936</v>
      </c>
      <c r="P21" s="195"/>
      <c r="Q21" s="195"/>
      <c r="R21" s="195"/>
      <c r="S21" s="199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82"/>
      <c r="AR21" s="182"/>
      <c r="AS21" s="182"/>
      <c r="AT21" s="181"/>
      <c r="AV21" s="53" t="s">
        <v>753</v>
      </c>
      <c r="AW21" s="63" t="s">
        <v>241</v>
      </c>
      <c r="AX21" s="37" t="s">
        <v>638</v>
      </c>
      <c r="AY21" s="63" t="s">
        <v>754</v>
      </c>
      <c r="AZ21" s="38" t="s">
        <v>760</v>
      </c>
      <c r="BA21" s="38"/>
      <c r="BB21" s="25"/>
      <c r="BC21" s="129">
        <v>43739</v>
      </c>
      <c r="BD21" s="38" t="s">
        <v>945</v>
      </c>
    </row>
    <row r="22" spans="1:56" ht="14.25" customHeight="1">
      <c r="A22" s="221">
        <f t="shared" si="1"/>
        <v>17</v>
      </c>
      <c r="B22" s="221"/>
      <c r="C22" s="180" t="s">
        <v>556</v>
      </c>
      <c r="D22" s="182"/>
      <c r="E22" s="182"/>
      <c r="F22" s="182"/>
      <c r="G22" s="182"/>
      <c r="H22" s="182"/>
      <c r="I22" s="182"/>
      <c r="J22" s="182"/>
      <c r="K22" s="182"/>
      <c r="L22" s="181"/>
      <c r="M22" s="226">
        <v>17</v>
      </c>
      <c r="N22" s="226"/>
      <c r="O22" s="180" t="s">
        <v>936</v>
      </c>
      <c r="P22" s="195"/>
      <c r="Q22" s="195"/>
      <c r="R22" s="195"/>
      <c r="S22" s="199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82"/>
      <c r="AR22" s="182"/>
      <c r="AS22" s="182"/>
      <c r="AT22" s="181"/>
      <c r="AV22" s="53" t="s">
        <v>753</v>
      </c>
      <c r="AW22" s="63" t="s">
        <v>242</v>
      </c>
      <c r="AX22" s="37" t="s">
        <v>638</v>
      </c>
      <c r="AY22" s="63" t="s">
        <v>754</v>
      </c>
      <c r="AZ22" s="38" t="s">
        <v>761</v>
      </c>
      <c r="BA22" s="38"/>
      <c r="BB22" s="25"/>
      <c r="BC22" s="129">
        <v>43739</v>
      </c>
      <c r="BD22" s="38" t="s">
        <v>945</v>
      </c>
    </row>
    <row r="23" spans="1:56" ht="14.25" customHeight="1">
      <c r="A23" s="221">
        <f t="shared" si="1"/>
        <v>18</v>
      </c>
      <c r="B23" s="221"/>
      <c r="C23" s="180" t="s">
        <v>557</v>
      </c>
      <c r="D23" s="182"/>
      <c r="E23" s="182"/>
      <c r="F23" s="182"/>
      <c r="G23" s="182"/>
      <c r="H23" s="182"/>
      <c r="I23" s="182"/>
      <c r="J23" s="182"/>
      <c r="K23" s="182"/>
      <c r="L23" s="181"/>
      <c r="M23" s="226">
        <v>17</v>
      </c>
      <c r="N23" s="226"/>
      <c r="O23" s="180" t="s">
        <v>936</v>
      </c>
      <c r="P23" s="195"/>
      <c r="Q23" s="195"/>
      <c r="R23" s="195"/>
      <c r="S23" s="199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82"/>
      <c r="AR23" s="182"/>
      <c r="AS23" s="182"/>
      <c r="AT23" s="181"/>
      <c r="AV23" s="53" t="s">
        <v>753</v>
      </c>
      <c r="AW23" s="63" t="s">
        <v>243</v>
      </c>
      <c r="AX23" s="37" t="s">
        <v>638</v>
      </c>
      <c r="AY23" s="63" t="s">
        <v>754</v>
      </c>
      <c r="AZ23" s="38" t="s">
        <v>762</v>
      </c>
      <c r="BA23" s="38"/>
      <c r="BB23" s="25"/>
      <c r="BC23" s="129">
        <v>43739</v>
      </c>
      <c r="BD23" s="38" t="s">
        <v>945</v>
      </c>
    </row>
    <row r="24" spans="1:56" ht="14.25" customHeight="1">
      <c r="A24" s="221">
        <f t="shared" si="1"/>
        <v>19</v>
      </c>
      <c r="B24" s="221"/>
      <c r="C24" s="180" t="s">
        <v>558</v>
      </c>
      <c r="D24" s="182"/>
      <c r="E24" s="182"/>
      <c r="F24" s="182"/>
      <c r="G24" s="182"/>
      <c r="H24" s="182"/>
      <c r="I24" s="182"/>
      <c r="J24" s="182"/>
      <c r="K24" s="182"/>
      <c r="L24" s="181"/>
      <c r="M24" s="226">
        <v>17</v>
      </c>
      <c r="N24" s="226"/>
      <c r="O24" s="180" t="s">
        <v>936</v>
      </c>
      <c r="P24" s="195"/>
      <c r="Q24" s="195"/>
      <c r="R24" s="195"/>
      <c r="S24" s="199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82"/>
      <c r="AR24" s="182"/>
      <c r="AS24" s="182"/>
      <c r="AT24" s="181"/>
      <c r="AV24" s="53" t="s">
        <v>753</v>
      </c>
      <c r="AW24" s="63" t="s">
        <v>244</v>
      </c>
      <c r="AX24" s="37" t="s">
        <v>638</v>
      </c>
      <c r="AY24" s="63" t="s">
        <v>754</v>
      </c>
      <c r="AZ24" s="38" t="s">
        <v>763</v>
      </c>
      <c r="BA24" s="40"/>
      <c r="BB24" s="25"/>
      <c r="BC24" s="129">
        <v>43739</v>
      </c>
      <c r="BD24" s="38" t="s">
        <v>945</v>
      </c>
    </row>
    <row r="25" spans="1:56" ht="14.25" customHeight="1">
      <c r="A25" s="221">
        <f t="shared" si="1"/>
        <v>20</v>
      </c>
      <c r="B25" s="221"/>
      <c r="C25" s="180" t="s">
        <v>559</v>
      </c>
      <c r="D25" s="182"/>
      <c r="E25" s="182"/>
      <c r="F25" s="182"/>
      <c r="G25" s="182"/>
      <c r="H25" s="182"/>
      <c r="I25" s="182"/>
      <c r="J25" s="182"/>
      <c r="K25" s="182"/>
      <c r="L25" s="181"/>
      <c r="M25" s="226">
        <v>17</v>
      </c>
      <c r="N25" s="226"/>
      <c r="O25" s="180" t="s">
        <v>936</v>
      </c>
      <c r="P25" s="195"/>
      <c r="Q25" s="195"/>
      <c r="R25" s="195"/>
      <c r="S25" s="199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82"/>
      <c r="AR25" s="182"/>
      <c r="AS25" s="182"/>
      <c r="AT25" s="181"/>
      <c r="AV25" s="53" t="s">
        <v>753</v>
      </c>
      <c r="AW25" s="63" t="s">
        <v>245</v>
      </c>
      <c r="AX25" s="37" t="s">
        <v>638</v>
      </c>
      <c r="AY25" s="63" t="s">
        <v>754</v>
      </c>
      <c r="AZ25" s="38" t="s">
        <v>764</v>
      </c>
      <c r="BA25" s="40"/>
      <c r="BB25" s="25"/>
      <c r="BC25" s="129">
        <v>43739</v>
      </c>
      <c r="BD25" s="38" t="s">
        <v>945</v>
      </c>
    </row>
    <row r="26" spans="1:56" ht="14.25" customHeight="1">
      <c r="A26" s="221">
        <f t="shared" si="1"/>
        <v>21</v>
      </c>
      <c r="B26" s="221"/>
      <c r="C26" s="180" t="s">
        <v>560</v>
      </c>
      <c r="D26" s="182"/>
      <c r="E26" s="182"/>
      <c r="F26" s="182"/>
      <c r="G26" s="182"/>
      <c r="H26" s="182"/>
      <c r="I26" s="182"/>
      <c r="J26" s="182"/>
      <c r="K26" s="182"/>
      <c r="L26" s="181"/>
      <c r="M26" s="226">
        <v>17</v>
      </c>
      <c r="N26" s="226"/>
      <c r="O26" s="180" t="s">
        <v>936</v>
      </c>
      <c r="P26" s="195"/>
      <c r="Q26" s="195"/>
      <c r="R26" s="195"/>
      <c r="S26" s="199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82"/>
      <c r="AR26" s="182"/>
      <c r="AS26" s="182"/>
      <c r="AT26" s="181"/>
      <c r="AV26" s="53" t="s">
        <v>753</v>
      </c>
      <c r="AW26" s="63" t="s">
        <v>246</v>
      </c>
      <c r="AX26" s="37" t="s">
        <v>638</v>
      </c>
      <c r="AY26" s="63" t="s">
        <v>754</v>
      </c>
      <c r="AZ26" s="38" t="s">
        <v>765</v>
      </c>
      <c r="BA26" s="40"/>
      <c r="BB26" s="25"/>
      <c r="BC26" s="129">
        <v>43739</v>
      </c>
      <c r="BD26" s="38" t="s">
        <v>945</v>
      </c>
    </row>
    <row r="27" spans="1:56" ht="14.25" customHeight="1">
      <c r="A27" s="221">
        <f t="shared" si="1"/>
        <v>22</v>
      </c>
      <c r="B27" s="221"/>
      <c r="C27" s="180" t="s">
        <v>561</v>
      </c>
      <c r="D27" s="182"/>
      <c r="E27" s="182"/>
      <c r="F27" s="182"/>
      <c r="G27" s="182"/>
      <c r="H27" s="182"/>
      <c r="I27" s="182"/>
      <c r="J27" s="182"/>
      <c r="K27" s="182"/>
      <c r="L27" s="181"/>
      <c r="M27" s="226">
        <v>17</v>
      </c>
      <c r="N27" s="226"/>
      <c r="O27" s="180" t="s">
        <v>936</v>
      </c>
      <c r="P27" s="195"/>
      <c r="Q27" s="195"/>
      <c r="R27" s="195"/>
      <c r="S27" s="199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82"/>
      <c r="AR27" s="182"/>
      <c r="AS27" s="182"/>
      <c r="AT27" s="181"/>
      <c r="AV27" s="53" t="s">
        <v>753</v>
      </c>
      <c r="AW27" s="63" t="s">
        <v>247</v>
      </c>
      <c r="AX27" s="37" t="s">
        <v>638</v>
      </c>
      <c r="AY27" s="63" t="s">
        <v>754</v>
      </c>
      <c r="AZ27" s="38" t="s">
        <v>766</v>
      </c>
      <c r="BA27" s="38"/>
      <c r="BB27" s="25"/>
      <c r="BC27" s="129">
        <v>43739</v>
      </c>
      <c r="BD27" s="38" t="s">
        <v>945</v>
      </c>
    </row>
    <row r="28" spans="1:56" ht="14.25" customHeight="1">
      <c r="A28" s="221">
        <f t="shared" si="1"/>
        <v>23</v>
      </c>
      <c r="B28" s="221"/>
      <c r="C28" s="180" t="s">
        <v>562</v>
      </c>
      <c r="D28" s="182"/>
      <c r="E28" s="182"/>
      <c r="F28" s="182"/>
      <c r="G28" s="182"/>
      <c r="H28" s="182"/>
      <c r="I28" s="182"/>
      <c r="J28" s="182"/>
      <c r="K28" s="182"/>
      <c r="L28" s="181"/>
      <c r="M28" s="226">
        <v>17</v>
      </c>
      <c r="N28" s="226"/>
      <c r="O28" s="180" t="s">
        <v>936</v>
      </c>
      <c r="P28" s="195"/>
      <c r="Q28" s="195"/>
      <c r="R28" s="195"/>
      <c r="S28" s="199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82"/>
      <c r="AR28" s="182"/>
      <c r="AS28" s="182"/>
      <c r="AT28" s="181"/>
      <c r="AV28" s="53" t="s">
        <v>753</v>
      </c>
      <c r="AW28" s="63" t="s">
        <v>248</v>
      </c>
      <c r="AX28" s="37" t="s">
        <v>638</v>
      </c>
      <c r="AY28" s="63" t="s">
        <v>754</v>
      </c>
      <c r="AZ28" s="38" t="s">
        <v>767</v>
      </c>
      <c r="BA28" s="38"/>
      <c r="BB28" s="25"/>
      <c r="BC28" s="129">
        <v>43739</v>
      </c>
      <c r="BD28" s="38" t="s">
        <v>945</v>
      </c>
    </row>
    <row r="29" spans="1:56" ht="14.25" customHeight="1">
      <c r="A29" s="221">
        <f t="shared" si="1"/>
        <v>24</v>
      </c>
      <c r="B29" s="221"/>
      <c r="C29" s="180" t="s">
        <v>563</v>
      </c>
      <c r="D29" s="182"/>
      <c r="E29" s="182"/>
      <c r="F29" s="182"/>
      <c r="G29" s="182"/>
      <c r="H29" s="182"/>
      <c r="I29" s="182"/>
      <c r="J29" s="182"/>
      <c r="K29" s="182"/>
      <c r="L29" s="181"/>
      <c r="M29" s="226">
        <v>17</v>
      </c>
      <c r="N29" s="226"/>
      <c r="O29" s="180" t="s">
        <v>936</v>
      </c>
      <c r="P29" s="195"/>
      <c r="Q29" s="195"/>
      <c r="R29" s="195"/>
      <c r="S29" s="199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82"/>
      <c r="AR29" s="182"/>
      <c r="AS29" s="182"/>
      <c r="AT29" s="181"/>
      <c r="AV29" s="53" t="s">
        <v>753</v>
      </c>
      <c r="AW29" s="63" t="s">
        <v>249</v>
      </c>
      <c r="AX29" s="37" t="s">
        <v>638</v>
      </c>
      <c r="AY29" s="63" t="s">
        <v>754</v>
      </c>
      <c r="AZ29" s="38" t="s">
        <v>768</v>
      </c>
      <c r="BA29" s="38"/>
      <c r="BB29" s="25"/>
      <c r="BC29" s="129">
        <v>43739</v>
      </c>
      <c r="BD29" s="38" t="s">
        <v>945</v>
      </c>
    </row>
    <row r="30" spans="1:56" ht="14.25" customHeight="1">
      <c r="A30" s="221">
        <f t="shared" si="1"/>
        <v>25</v>
      </c>
      <c r="B30" s="221"/>
      <c r="C30" s="180" t="s">
        <v>564</v>
      </c>
      <c r="D30" s="182"/>
      <c r="E30" s="182"/>
      <c r="F30" s="182"/>
      <c r="G30" s="182"/>
      <c r="H30" s="182"/>
      <c r="I30" s="182"/>
      <c r="J30" s="182"/>
      <c r="K30" s="182"/>
      <c r="L30" s="181"/>
      <c r="M30" s="226">
        <v>17</v>
      </c>
      <c r="N30" s="226"/>
      <c r="O30" s="180" t="s">
        <v>936</v>
      </c>
      <c r="P30" s="195"/>
      <c r="Q30" s="195"/>
      <c r="R30" s="195"/>
      <c r="S30" s="199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82"/>
      <c r="AR30" s="182"/>
      <c r="AS30" s="182"/>
      <c r="AT30" s="181"/>
      <c r="AV30" s="53" t="s">
        <v>753</v>
      </c>
      <c r="AW30" s="63" t="s">
        <v>250</v>
      </c>
      <c r="AX30" s="37" t="s">
        <v>638</v>
      </c>
      <c r="AY30" s="63" t="s">
        <v>754</v>
      </c>
      <c r="AZ30" s="38" t="s">
        <v>769</v>
      </c>
      <c r="BA30" s="38"/>
      <c r="BB30" s="25"/>
      <c r="BC30" s="129">
        <v>43739</v>
      </c>
      <c r="BD30" s="38" t="s">
        <v>945</v>
      </c>
    </row>
    <row r="31" spans="1:56" ht="14.25" customHeight="1">
      <c r="A31" s="221">
        <f t="shared" si="1"/>
        <v>26</v>
      </c>
      <c r="B31" s="221"/>
      <c r="C31" s="180" t="s">
        <v>565</v>
      </c>
      <c r="D31" s="182"/>
      <c r="E31" s="182"/>
      <c r="F31" s="182"/>
      <c r="G31" s="182"/>
      <c r="H31" s="182"/>
      <c r="I31" s="182"/>
      <c r="J31" s="182"/>
      <c r="K31" s="182"/>
      <c r="L31" s="181"/>
      <c r="M31" s="226">
        <v>18</v>
      </c>
      <c r="N31" s="226"/>
      <c r="O31" s="180" t="s">
        <v>935</v>
      </c>
      <c r="P31" s="195"/>
      <c r="Q31" s="195"/>
      <c r="R31" s="195"/>
      <c r="S31" s="199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82"/>
      <c r="AR31" s="182"/>
      <c r="AS31" s="182"/>
      <c r="AT31" s="181"/>
      <c r="AV31" s="53" t="s">
        <v>753</v>
      </c>
      <c r="AW31" s="63" t="s">
        <v>251</v>
      </c>
      <c r="AX31" s="37" t="s">
        <v>638</v>
      </c>
      <c r="AY31" s="63" t="s">
        <v>754</v>
      </c>
      <c r="AZ31" s="38" t="s">
        <v>770</v>
      </c>
      <c r="BA31" s="38"/>
      <c r="BB31" s="25"/>
      <c r="BC31" s="129">
        <v>43739</v>
      </c>
      <c r="BD31" s="38" t="s">
        <v>945</v>
      </c>
    </row>
    <row r="32" spans="1:56" ht="14.25" customHeight="1">
      <c r="A32" s="221">
        <f t="shared" si="1"/>
        <v>27</v>
      </c>
      <c r="B32" s="221"/>
      <c r="C32" s="180" t="s">
        <v>566</v>
      </c>
      <c r="D32" s="182"/>
      <c r="E32" s="182"/>
      <c r="F32" s="182"/>
      <c r="G32" s="182"/>
      <c r="H32" s="182"/>
      <c r="I32" s="182"/>
      <c r="J32" s="182"/>
      <c r="K32" s="182"/>
      <c r="L32" s="181"/>
      <c r="M32" s="226">
        <v>18</v>
      </c>
      <c r="N32" s="226"/>
      <c r="O32" s="180" t="s">
        <v>935</v>
      </c>
      <c r="P32" s="195"/>
      <c r="Q32" s="195"/>
      <c r="R32" s="195"/>
      <c r="S32" s="199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82"/>
      <c r="AR32" s="182"/>
      <c r="AS32" s="182"/>
      <c r="AT32" s="181"/>
      <c r="AV32" s="53" t="s">
        <v>753</v>
      </c>
      <c r="AW32" s="63" t="s">
        <v>252</v>
      </c>
      <c r="AX32" s="37" t="s">
        <v>638</v>
      </c>
      <c r="AY32" s="63" t="s">
        <v>754</v>
      </c>
      <c r="AZ32" s="38" t="s">
        <v>771</v>
      </c>
      <c r="BA32" s="38"/>
      <c r="BB32" s="25"/>
      <c r="BC32" s="129">
        <v>43739</v>
      </c>
      <c r="BD32" s="38" t="s">
        <v>945</v>
      </c>
    </row>
    <row r="33" spans="1:56" ht="14.25" customHeight="1">
      <c r="A33" s="221">
        <f t="shared" si="1"/>
        <v>28</v>
      </c>
      <c r="B33" s="221"/>
      <c r="C33" s="180" t="s">
        <v>567</v>
      </c>
      <c r="D33" s="182"/>
      <c r="E33" s="182"/>
      <c r="F33" s="182"/>
      <c r="G33" s="182"/>
      <c r="H33" s="182"/>
      <c r="I33" s="182"/>
      <c r="J33" s="182"/>
      <c r="K33" s="182"/>
      <c r="L33" s="181"/>
      <c r="M33" s="226">
        <v>18</v>
      </c>
      <c r="N33" s="226"/>
      <c r="O33" s="180" t="s">
        <v>935</v>
      </c>
      <c r="P33" s="195"/>
      <c r="Q33" s="195"/>
      <c r="R33" s="195"/>
      <c r="S33" s="199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82"/>
      <c r="AR33" s="182"/>
      <c r="AS33" s="182"/>
      <c r="AT33" s="181"/>
      <c r="AV33" s="53" t="s">
        <v>753</v>
      </c>
      <c r="AW33" s="63" t="s">
        <v>253</v>
      </c>
      <c r="AX33" s="37" t="s">
        <v>638</v>
      </c>
      <c r="AY33" s="63" t="s">
        <v>754</v>
      </c>
      <c r="AZ33" s="38" t="s">
        <v>772</v>
      </c>
      <c r="BA33" s="38"/>
      <c r="BB33" s="25"/>
      <c r="BC33" s="129">
        <v>43739</v>
      </c>
      <c r="BD33" s="38" t="s">
        <v>945</v>
      </c>
    </row>
    <row r="34" spans="1:56" ht="14.25" customHeight="1">
      <c r="A34" s="221">
        <f t="shared" si="1"/>
        <v>29</v>
      </c>
      <c r="B34" s="221"/>
      <c r="C34" s="180" t="s">
        <v>568</v>
      </c>
      <c r="D34" s="182"/>
      <c r="E34" s="182"/>
      <c r="F34" s="182"/>
      <c r="G34" s="182"/>
      <c r="H34" s="182"/>
      <c r="I34" s="182"/>
      <c r="J34" s="182"/>
      <c r="K34" s="182"/>
      <c r="L34" s="181"/>
      <c r="M34" s="226">
        <v>18</v>
      </c>
      <c r="N34" s="226"/>
      <c r="O34" s="180" t="s">
        <v>935</v>
      </c>
      <c r="P34" s="195"/>
      <c r="Q34" s="195"/>
      <c r="R34" s="195"/>
      <c r="S34" s="199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82"/>
      <c r="AR34" s="182"/>
      <c r="AS34" s="182"/>
      <c r="AT34" s="181"/>
      <c r="AV34" s="53" t="s">
        <v>753</v>
      </c>
      <c r="AW34" s="63" t="s">
        <v>285</v>
      </c>
      <c r="AX34" s="37" t="s">
        <v>638</v>
      </c>
      <c r="AY34" s="63" t="s">
        <v>754</v>
      </c>
      <c r="AZ34" s="38" t="s">
        <v>773</v>
      </c>
      <c r="BA34" s="38"/>
      <c r="BB34" s="25"/>
      <c r="BC34" s="129">
        <v>43739</v>
      </c>
      <c r="BD34" s="38" t="s">
        <v>945</v>
      </c>
    </row>
    <row r="35" spans="1:56" ht="14.25" customHeight="1">
      <c r="A35" s="221">
        <f t="shared" si="1"/>
        <v>30</v>
      </c>
      <c r="B35" s="221"/>
      <c r="C35" s="180" t="s">
        <v>569</v>
      </c>
      <c r="D35" s="182"/>
      <c r="E35" s="182"/>
      <c r="F35" s="182"/>
      <c r="G35" s="182"/>
      <c r="H35" s="182"/>
      <c r="I35" s="182"/>
      <c r="J35" s="182"/>
      <c r="K35" s="182"/>
      <c r="L35" s="181"/>
      <c r="M35" s="226">
        <v>18</v>
      </c>
      <c r="N35" s="226"/>
      <c r="O35" s="180" t="s">
        <v>935</v>
      </c>
      <c r="P35" s="195"/>
      <c r="Q35" s="195"/>
      <c r="R35" s="195"/>
      <c r="S35" s="199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82"/>
      <c r="AR35" s="182"/>
      <c r="AS35" s="182"/>
      <c r="AT35" s="181"/>
      <c r="AV35" s="53" t="s">
        <v>753</v>
      </c>
      <c r="AW35" s="63" t="s">
        <v>286</v>
      </c>
      <c r="AX35" s="37" t="s">
        <v>638</v>
      </c>
      <c r="AY35" s="63" t="s">
        <v>754</v>
      </c>
      <c r="AZ35" s="38" t="s">
        <v>774</v>
      </c>
      <c r="BA35" s="38"/>
      <c r="BB35" s="25"/>
      <c r="BC35" s="129">
        <v>43739</v>
      </c>
      <c r="BD35" s="38" t="s">
        <v>945</v>
      </c>
    </row>
    <row r="36" spans="1:56" ht="14.25" customHeight="1">
      <c r="A36" s="221">
        <f t="shared" si="1"/>
        <v>31</v>
      </c>
      <c r="B36" s="221"/>
      <c r="C36" s="180" t="s">
        <v>570</v>
      </c>
      <c r="D36" s="182"/>
      <c r="E36" s="182"/>
      <c r="F36" s="182"/>
      <c r="G36" s="182"/>
      <c r="H36" s="182"/>
      <c r="I36" s="182"/>
      <c r="J36" s="182"/>
      <c r="K36" s="182"/>
      <c r="L36" s="181"/>
      <c r="M36" s="267">
        <v>20</v>
      </c>
      <c r="N36" s="268"/>
      <c r="O36" s="50" t="s">
        <v>545</v>
      </c>
      <c r="P36" s="195"/>
      <c r="Q36" s="195"/>
      <c r="R36" s="195"/>
      <c r="S36" s="199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82"/>
      <c r="AR36" s="182"/>
      <c r="AS36" s="182"/>
      <c r="AT36" s="181"/>
      <c r="AV36" s="53" t="s">
        <v>753</v>
      </c>
      <c r="AW36" s="63" t="s">
        <v>287</v>
      </c>
      <c r="AX36" s="37" t="s">
        <v>638</v>
      </c>
      <c r="AY36" s="63" t="s">
        <v>754</v>
      </c>
      <c r="AZ36" s="38" t="s">
        <v>775</v>
      </c>
      <c r="BA36" s="38"/>
      <c r="BB36" s="25"/>
      <c r="BC36" s="129"/>
      <c r="BD36" s="38"/>
    </row>
    <row r="37" spans="1:56" ht="14.25" customHeight="1">
      <c r="A37" s="221">
        <f t="shared" si="1"/>
        <v>32</v>
      </c>
      <c r="B37" s="221"/>
      <c r="C37" s="180" t="s">
        <v>571</v>
      </c>
      <c r="D37" s="182"/>
      <c r="E37" s="182"/>
      <c r="F37" s="182"/>
      <c r="G37" s="182"/>
      <c r="H37" s="182"/>
      <c r="I37" s="182"/>
      <c r="J37" s="182"/>
      <c r="K37" s="182"/>
      <c r="L37" s="181"/>
      <c r="M37" s="267">
        <v>20</v>
      </c>
      <c r="N37" s="268"/>
      <c r="O37" s="50" t="s">
        <v>545</v>
      </c>
      <c r="P37" s="195"/>
      <c r="Q37" s="195"/>
      <c r="R37" s="195"/>
      <c r="S37" s="199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82"/>
      <c r="AR37" s="182"/>
      <c r="AS37" s="182"/>
      <c r="AT37" s="181"/>
      <c r="AV37" s="53" t="s">
        <v>753</v>
      </c>
      <c r="AW37" s="63" t="s">
        <v>254</v>
      </c>
      <c r="AX37" s="37" t="s">
        <v>638</v>
      </c>
      <c r="AY37" s="63" t="s">
        <v>754</v>
      </c>
      <c r="AZ37" s="38" t="s">
        <v>776</v>
      </c>
      <c r="BA37" s="38"/>
      <c r="BB37" s="25"/>
      <c r="BC37" s="129"/>
      <c r="BD37" s="38"/>
    </row>
    <row r="38" spans="1:56" ht="14.25" customHeight="1">
      <c r="A38" s="221">
        <f t="shared" si="1"/>
        <v>33</v>
      </c>
      <c r="B38" s="221"/>
      <c r="C38" s="180" t="s">
        <v>572</v>
      </c>
      <c r="D38" s="182"/>
      <c r="E38" s="182"/>
      <c r="F38" s="182"/>
      <c r="G38" s="182"/>
      <c r="H38" s="182"/>
      <c r="I38" s="182"/>
      <c r="J38" s="182"/>
      <c r="K38" s="182"/>
      <c r="L38" s="181"/>
      <c r="M38" s="267">
        <v>20</v>
      </c>
      <c r="N38" s="268"/>
      <c r="O38" s="50" t="s">
        <v>545</v>
      </c>
      <c r="P38" s="195"/>
      <c r="Q38" s="195"/>
      <c r="R38" s="195"/>
      <c r="S38" s="199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82"/>
      <c r="AR38" s="182"/>
      <c r="AS38" s="182"/>
      <c r="AT38" s="181"/>
      <c r="AV38" s="53" t="s">
        <v>753</v>
      </c>
      <c r="AW38" s="63" t="s">
        <v>255</v>
      </c>
      <c r="AX38" s="37" t="s">
        <v>638</v>
      </c>
      <c r="AY38" s="63" t="s">
        <v>754</v>
      </c>
      <c r="AZ38" s="38" t="s">
        <v>777</v>
      </c>
      <c r="BA38" s="38"/>
      <c r="BB38" s="25"/>
      <c r="BC38" s="129"/>
      <c r="BD38" s="38"/>
    </row>
    <row r="39" spans="1:56" ht="14.25" customHeight="1">
      <c r="A39" s="221">
        <f t="shared" si="1"/>
        <v>34</v>
      </c>
      <c r="B39" s="221"/>
      <c r="C39" s="180" t="s">
        <v>573</v>
      </c>
      <c r="D39" s="182"/>
      <c r="E39" s="182"/>
      <c r="F39" s="182"/>
      <c r="G39" s="182"/>
      <c r="H39" s="182"/>
      <c r="I39" s="182"/>
      <c r="J39" s="182"/>
      <c r="K39" s="182"/>
      <c r="L39" s="181"/>
      <c r="M39" s="267">
        <v>20</v>
      </c>
      <c r="N39" s="268"/>
      <c r="O39" s="50" t="s">
        <v>545</v>
      </c>
      <c r="P39" s="195"/>
      <c r="Q39" s="195"/>
      <c r="R39" s="195"/>
      <c r="S39" s="199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82"/>
      <c r="AR39" s="182"/>
      <c r="AS39" s="182"/>
      <c r="AT39" s="181"/>
      <c r="AV39" s="53" t="s">
        <v>753</v>
      </c>
      <c r="AW39" s="63" t="s">
        <v>256</v>
      </c>
      <c r="AX39" s="37" t="s">
        <v>638</v>
      </c>
      <c r="AY39" s="63" t="s">
        <v>754</v>
      </c>
      <c r="AZ39" s="38" t="s">
        <v>778</v>
      </c>
      <c r="BA39" s="38"/>
      <c r="BB39" s="25"/>
      <c r="BC39" s="129"/>
      <c r="BD39" s="38"/>
    </row>
    <row r="40" spans="1:56" ht="14.25" customHeight="1">
      <c r="A40" s="221">
        <f t="shared" si="1"/>
        <v>35</v>
      </c>
      <c r="B40" s="221"/>
      <c r="C40" s="180" t="s">
        <v>574</v>
      </c>
      <c r="D40" s="182"/>
      <c r="E40" s="182"/>
      <c r="F40" s="182"/>
      <c r="G40" s="182"/>
      <c r="H40" s="182"/>
      <c r="I40" s="182"/>
      <c r="J40" s="182"/>
      <c r="K40" s="182"/>
      <c r="L40" s="181"/>
      <c r="M40" s="267">
        <v>20</v>
      </c>
      <c r="N40" s="268"/>
      <c r="O40" s="50" t="s">
        <v>545</v>
      </c>
      <c r="P40" s="195"/>
      <c r="Q40" s="195"/>
      <c r="R40" s="195"/>
      <c r="S40" s="199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82"/>
      <c r="AR40" s="182"/>
      <c r="AS40" s="182"/>
      <c r="AT40" s="181"/>
      <c r="AV40" s="53" t="s">
        <v>753</v>
      </c>
      <c r="AW40" s="63" t="s">
        <v>257</v>
      </c>
      <c r="AX40" s="37" t="s">
        <v>638</v>
      </c>
      <c r="AY40" s="63" t="s">
        <v>754</v>
      </c>
      <c r="AZ40" s="38" t="s">
        <v>779</v>
      </c>
      <c r="BA40" s="38"/>
      <c r="BB40" s="25"/>
      <c r="BC40" s="129"/>
      <c r="BD40" s="38"/>
    </row>
    <row r="41" spans="1:56" ht="14.25" customHeight="1">
      <c r="A41" s="221">
        <f t="shared" si="1"/>
        <v>36</v>
      </c>
      <c r="B41" s="221"/>
      <c r="C41" s="180" t="s">
        <v>575</v>
      </c>
      <c r="D41" s="182"/>
      <c r="E41" s="182"/>
      <c r="F41" s="182"/>
      <c r="G41" s="182"/>
      <c r="H41" s="182"/>
      <c r="I41" s="182"/>
      <c r="J41" s="182"/>
      <c r="K41" s="182"/>
      <c r="L41" s="181"/>
      <c r="M41" s="267">
        <v>20</v>
      </c>
      <c r="N41" s="268"/>
      <c r="O41" s="50" t="s">
        <v>545</v>
      </c>
      <c r="P41" s="195"/>
      <c r="Q41" s="195"/>
      <c r="R41" s="195"/>
      <c r="S41" s="199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82"/>
      <c r="AR41" s="182"/>
      <c r="AS41" s="182"/>
      <c r="AT41" s="181"/>
      <c r="AV41" s="53" t="s">
        <v>753</v>
      </c>
      <c r="AW41" s="63" t="s">
        <v>258</v>
      </c>
      <c r="AX41" s="37" t="s">
        <v>638</v>
      </c>
      <c r="AY41" s="63" t="s">
        <v>754</v>
      </c>
      <c r="AZ41" s="38" t="s">
        <v>780</v>
      </c>
      <c r="BA41" s="38"/>
      <c r="BB41" s="25"/>
      <c r="BC41" s="129"/>
      <c r="BD41" s="38"/>
    </row>
    <row r="42" spans="1:56" ht="14.25" customHeight="1">
      <c r="A42" s="221">
        <f t="shared" si="1"/>
        <v>37</v>
      </c>
      <c r="B42" s="221"/>
      <c r="C42" s="180" t="s">
        <v>576</v>
      </c>
      <c r="D42" s="182"/>
      <c r="E42" s="182"/>
      <c r="F42" s="182"/>
      <c r="G42" s="182"/>
      <c r="H42" s="182"/>
      <c r="I42" s="182"/>
      <c r="J42" s="182"/>
      <c r="K42" s="182"/>
      <c r="L42" s="181"/>
      <c r="M42" s="267">
        <v>20</v>
      </c>
      <c r="N42" s="268"/>
      <c r="O42" s="50" t="s">
        <v>545</v>
      </c>
      <c r="P42" s="195"/>
      <c r="Q42" s="195"/>
      <c r="R42" s="195"/>
      <c r="S42" s="199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82"/>
      <c r="AR42" s="182"/>
      <c r="AS42" s="182"/>
      <c r="AT42" s="181"/>
      <c r="AV42" s="53" t="s">
        <v>753</v>
      </c>
      <c r="AW42" s="63" t="s">
        <v>259</v>
      </c>
      <c r="AX42" s="37" t="s">
        <v>638</v>
      </c>
      <c r="AY42" s="63" t="s">
        <v>754</v>
      </c>
      <c r="AZ42" s="38" t="s">
        <v>781</v>
      </c>
      <c r="BA42" s="38"/>
      <c r="BB42" s="25"/>
      <c r="BC42" s="129"/>
      <c r="BD42" s="38"/>
    </row>
    <row r="43" spans="1:56" ht="14.25" customHeight="1">
      <c r="A43" s="221">
        <f t="shared" si="1"/>
        <v>38</v>
      </c>
      <c r="B43" s="221"/>
      <c r="C43" s="180" t="s">
        <v>577</v>
      </c>
      <c r="D43" s="182"/>
      <c r="E43" s="182"/>
      <c r="F43" s="182"/>
      <c r="G43" s="182"/>
      <c r="H43" s="182"/>
      <c r="I43" s="182"/>
      <c r="J43" s="182"/>
      <c r="K43" s="182"/>
      <c r="L43" s="181"/>
      <c r="M43" s="267">
        <v>20</v>
      </c>
      <c r="N43" s="268"/>
      <c r="O43" s="50" t="s">
        <v>545</v>
      </c>
      <c r="P43" s="195"/>
      <c r="Q43" s="195"/>
      <c r="R43" s="195"/>
      <c r="S43" s="199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82"/>
      <c r="AR43" s="182"/>
      <c r="AS43" s="182"/>
      <c r="AT43" s="181"/>
      <c r="AV43" s="53" t="s">
        <v>753</v>
      </c>
      <c r="AW43" s="63" t="s">
        <v>260</v>
      </c>
      <c r="AX43" s="37" t="s">
        <v>638</v>
      </c>
      <c r="AY43" s="63" t="s">
        <v>754</v>
      </c>
      <c r="AZ43" s="38" t="s">
        <v>782</v>
      </c>
      <c r="BA43" s="38"/>
      <c r="BB43" s="25"/>
      <c r="BC43" s="129"/>
      <c r="BD43" s="38"/>
    </row>
    <row r="44" spans="1:56" ht="14.25" customHeight="1">
      <c r="A44" s="221">
        <f t="shared" si="1"/>
        <v>39</v>
      </c>
      <c r="B44" s="221"/>
      <c r="C44" s="180" t="s">
        <v>578</v>
      </c>
      <c r="D44" s="182"/>
      <c r="E44" s="182"/>
      <c r="F44" s="182"/>
      <c r="G44" s="182"/>
      <c r="H44" s="182"/>
      <c r="I44" s="182"/>
      <c r="J44" s="182"/>
      <c r="K44" s="182"/>
      <c r="L44" s="181"/>
      <c r="M44" s="267">
        <v>20</v>
      </c>
      <c r="N44" s="268"/>
      <c r="O44" s="50" t="s">
        <v>545</v>
      </c>
      <c r="P44" s="195"/>
      <c r="Q44" s="195"/>
      <c r="R44" s="195"/>
      <c r="S44" s="199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82"/>
      <c r="AR44" s="182"/>
      <c r="AS44" s="182"/>
      <c r="AT44" s="181"/>
      <c r="AV44" s="53" t="s">
        <v>753</v>
      </c>
      <c r="AW44" s="63" t="s">
        <v>261</v>
      </c>
      <c r="AX44" s="37" t="s">
        <v>638</v>
      </c>
      <c r="AY44" s="63" t="s">
        <v>754</v>
      </c>
      <c r="AZ44" s="38" t="s">
        <v>0</v>
      </c>
      <c r="BA44" s="38"/>
      <c r="BB44" s="25"/>
      <c r="BC44" s="129"/>
      <c r="BD44" s="38"/>
    </row>
    <row r="45" spans="1:56" ht="14.25" customHeight="1">
      <c r="A45" s="221">
        <f t="shared" si="1"/>
        <v>40</v>
      </c>
      <c r="B45" s="221"/>
      <c r="C45" s="180" t="s">
        <v>579</v>
      </c>
      <c r="D45" s="182"/>
      <c r="E45" s="182"/>
      <c r="F45" s="182"/>
      <c r="G45" s="182"/>
      <c r="H45" s="182"/>
      <c r="I45" s="182"/>
      <c r="J45" s="182"/>
      <c r="K45" s="182"/>
      <c r="L45" s="181"/>
      <c r="M45" s="267">
        <v>20</v>
      </c>
      <c r="N45" s="268"/>
      <c r="O45" s="50" t="s">
        <v>545</v>
      </c>
      <c r="P45" s="195"/>
      <c r="Q45" s="195"/>
      <c r="R45" s="195"/>
      <c r="S45" s="199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82"/>
      <c r="AR45" s="182"/>
      <c r="AS45" s="182"/>
      <c r="AT45" s="181"/>
      <c r="AV45" s="54" t="s">
        <v>753</v>
      </c>
      <c r="AW45" s="63" t="s">
        <v>1</v>
      </c>
      <c r="AX45" s="90" t="s">
        <v>638</v>
      </c>
      <c r="AY45" s="124" t="s">
        <v>754</v>
      </c>
      <c r="AZ45" s="41" t="s">
        <v>2</v>
      </c>
      <c r="BA45" s="41"/>
      <c r="BB45" s="25"/>
      <c r="BC45" s="133"/>
      <c r="BD45" s="41"/>
    </row>
    <row r="46" spans="1:56" ht="14.25" customHeight="1">
      <c r="A46" s="194" t="s">
        <v>79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9"/>
      <c r="AV46" s="261"/>
      <c r="AW46" s="261"/>
      <c r="AX46" s="261"/>
      <c r="AY46" s="261"/>
      <c r="AZ46" s="261"/>
      <c r="BA46" s="261"/>
      <c r="BB46" s="25"/>
      <c r="BC46" s="286"/>
      <c r="BD46" s="286"/>
    </row>
    <row r="47" spans="1:56" ht="14.25" customHeight="1">
      <c r="A47" s="221">
        <f>A45+1</f>
        <v>41</v>
      </c>
      <c r="B47" s="221"/>
      <c r="C47" s="194" t="s">
        <v>520</v>
      </c>
      <c r="D47" s="195"/>
      <c r="E47" s="195"/>
      <c r="F47" s="195"/>
      <c r="G47" s="195"/>
      <c r="H47" s="195"/>
      <c r="I47" s="195"/>
      <c r="J47" s="195"/>
      <c r="K47" s="195"/>
      <c r="L47" s="199"/>
      <c r="M47" s="224">
        <v>10</v>
      </c>
      <c r="N47" s="225"/>
      <c r="O47" s="287" t="s">
        <v>3</v>
      </c>
      <c r="P47" s="288"/>
      <c r="Q47" s="288"/>
      <c r="R47" s="288"/>
      <c r="S47" s="289"/>
      <c r="T47" s="194" t="s">
        <v>4</v>
      </c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82"/>
      <c r="AR47" s="182"/>
      <c r="AS47" s="182"/>
      <c r="AT47" s="181"/>
      <c r="AV47" s="52" t="s">
        <v>5</v>
      </c>
      <c r="AW47" s="154" t="s">
        <v>848</v>
      </c>
      <c r="AX47" s="122" t="s">
        <v>6</v>
      </c>
      <c r="AY47" s="123" t="s">
        <v>7</v>
      </c>
      <c r="AZ47" s="42" t="s">
        <v>292</v>
      </c>
      <c r="BA47" s="42"/>
      <c r="BB47" s="25"/>
      <c r="BC47" s="134"/>
      <c r="BD47" s="42"/>
    </row>
    <row r="48" spans="1:56" ht="14.25" customHeight="1">
      <c r="A48" s="295">
        <f>A47+1</f>
        <v>42</v>
      </c>
      <c r="B48" s="296"/>
      <c r="C48" s="194" t="s">
        <v>549</v>
      </c>
      <c r="D48" s="195"/>
      <c r="E48" s="195"/>
      <c r="F48" s="195"/>
      <c r="G48" s="195"/>
      <c r="H48" s="195"/>
      <c r="I48" s="195"/>
      <c r="J48" s="195"/>
      <c r="K48" s="195"/>
      <c r="L48" s="199"/>
      <c r="M48" s="224">
        <v>23</v>
      </c>
      <c r="N48" s="225"/>
      <c r="O48" s="287" t="s">
        <v>370</v>
      </c>
      <c r="P48" s="288"/>
      <c r="Q48" s="288"/>
      <c r="R48" s="288"/>
      <c r="S48" s="289"/>
      <c r="T48" s="180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1"/>
      <c r="AV48" s="53" t="s">
        <v>8</v>
      </c>
      <c r="AW48" s="162" t="s">
        <v>849</v>
      </c>
      <c r="AX48" s="37" t="s">
        <v>583</v>
      </c>
      <c r="AY48" s="63" t="s">
        <v>9</v>
      </c>
      <c r="AZ48" s="38" t="s">
        <v>359</v>
      </c>
      <c r="BA48" s="38"/>
      <c r="BB48" s="25"/>
      <c r="BC48" s="129">
        <v>43739</v>
      </c>
      <c r="BD48" s="38" t="s">
        <v>945</v>
      </c>
    </row>
    <row r="49" spans="1:56" ht="14.25" customHeight="1">
      <c r="A49" s="295">
        <f t="shared" ref="A49:A83" si="2">A48+1</f>
        <v>43</v>
      </c>
      <c r="B49" s="296"/>
      <c r="C49" s="194" t="s">
        <v>10</v>
      </c>
      <c r="D49" s="195"/>
      <c r="E49" s="195"/>
      <c r="F49" s="195"/>
      <c r="G49" s="195"/>
      <c r="H49" s="195"/>
      <c r="I49" s="195"/>
      <c r="J49" s="195"/>
      <c r="K49" s="195"/>
      <c r="L49" s="199"/>
      <c r="M49" s="224">
        <v>26</v>
      </c>
      <c r="N49" s="225"/>
      <c r="O49" s="287" t="s">
        <v>941</v>
      </c>
      <c r="P49" s="288"/>
      <c r="Q49" s="288"/>
      <c r="R49" s="288"/>
      <c r="S49" s="289"/>
      <c r="T49" s="180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1"/>
      <c r="AV49" s="53" t="s">
        <v>8</v>
      </c>
      <c r="AW49" s="162" t="s">
        <v>850</v>
      </c>
      <c r="AX49" s="37" t="s">
        <v>583</v>
      </c>
      <c r="AY49" s="63" t="s">
        <v>9</v>
      </c>
      <c r="AZ49" s="38" t="s">
        <v>480</v>
      </c>
      <c r="BA49" s="38"/>
      <c r="BB49" s="25"/>
      <c r="BC49" s="129">
        <v>43739</v>
      </c>
      <c r="BD49" s="38" t="s">
        <v>945</v>
      </c>
    </row>
    <row r="50" spans="1:56" ht="14.25" customHeight="1">
      <c r="A50" s="295">
        <f t="shared" si="2"/>
        <v>44</v>
      </c>
      <c r="B50" s="296"/>
      <c r="C50" s="194" t="s">
        <v>344</v>
      </c>
      <c r="D50" s="195"/>
      <c r="E50" s="195"/>
      <c r="F50" s="195"/>
      <c r="G50" s="195"/>
      <c r="H50" s="195"/>
      <c r="I50" s="195"/>
      <c r="J50" s="195"/>
      <c r="K50" s="195"/>
      <c r="L50" s="199"/>
      <c r="M50" s="224">
        <v>2</v>
      </c>
      <c r="N50" s="225"/>
      <c r="O50" s="287" t="s">
        <v>11</v>
      </c>
      <c r="P50" s="288"/>
      <c r="Q50" s="288"/>
      <c r="R50" s="288"/>
      <c r="S50" s="289"/>
      <c r="T50" s="180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1"/>
      <c r="AV50" s="53" t="s">
        <v>12</v>
      </c>
      <c r="AW50" s="162" t="s">
        <v>851</v>
      </c>
      <c r="AX50" s="37" t="s">
        <v>593</v>
      </c>
      <c r="AY50" s="63" t="s">
        <v>13</v>
      </c>
      <c r="AZ50" s="38" t="s">
        <v>14</v>
      </c>
      <c r="BA50" s="38"/>
      <c r="BB50" s="25"/>
      <c r="BC50" s="129"/>
      <c r="BD50" s="38"/>
    </row>
    <row r="51" spans="1:56" s="59" customFormat="1" ht="14.25" customHeight="1">
      <c r="A51" s="295">
        <f t="shared" si="2"/>
        <v>45</v>
      </c>
      <c r="B51" s="296"/>
      <c r="C51" s="194" t="s">
        <v>15</v>
      </c>
      <c r="D51" s="195"/>
      <c r="E51" s="195"/>
      <c r="F51" s="195"/>
      <c r="G51" s="195"/>
      <c r="H51" s="195"/>
      <c r="I51" s="195"/>
      <c r="J51" s="195"/>
      <c r="K51" s="195"/>
      <c r="L51" s="199"/>
      <c r="M51" s="180"/>
      <c r="N51" s="182">
        <v>1</v>
      </c>
      <c r="O51" s="194" t="s">
        <v>16</v>
      </c>
      <c r="P51" s="195"/>
      <c r="Q51" s="195"/>
      <c r="R51" s="195"/>
      <c r="S51" s="199"/>
      <c r="T51" s="180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1"/>
      <c r="AU51" s="19"/>
      <c r="AV51" s="53" t="s">
        <v>12</v>
      </c>
      <c r="AW51" s="162" t="s">
        <v>852</v>
      </c>
      <c r="AX51" s="37" t="s">
        <v>593</v>
      </c>
      <c r="AY51" s="63" t="s">
        <v>13</v>
      </c>
      <c r="AZ51" s="38" t="s">
        <v>15</v>
      </c>
      <c r="BA51" s="38"/>
      <c r="BB51" s="25"/>
      <c r="BC51" s="129">
        <v>40273</v>
      </c>
      <c r="BD51" s="38" t="s">
        <v>227</v>
      </c>
    </row>
    <row r="52" spans="1:56" s="25" customFormat="1" ht="14.25" customHeight="1">
      <c r="A52" s="295">
        <f t="shared" si="2"/>
        <v>46</v>
      </c>
      <c r="B52" s="296"/>
      <c r="C52" s="194" t="s">
        <v>478</v>
      </c>
      <c r="D52" s="195"/>
      <c r="E52" s="195"/>
      <c r="F52" s="195"/>
      <c r="G52" s="195"/>
      <c r="H52" s="195"/>
      <c r="I52" s="195"/>
      <c r="J52" s="195"/>
      <c r="K52" s="195"/>
      <c r="L52" s="199"/>
      <c r="M52" s="224">
        <v>25</v>
      </c>
      <c r="N52" s="265"/>
      <c r="O52" s="287" t="s">
        <v>939</v>
      </c>
      <c r="P52" s="288"/>
      <c r="Q52" s="288"/>
      <c r="R52" s="288"/>
      <c r="S52" s="289"/>
      <c r="T52" s="180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1"/>
      <c r="AV52" s="53" t="s">
        <v>17</v>
      </c>
      <c r="AW52" s="162" t="s">
        <v>853</v>
      </c>
      <c r="AX52" s="37" t="s">
        <v>18</v>
      </c>
      <c r="AY52" s="63" t="s">
        <v>19</v>
      </c>
      <c r="AZ52" s="43" t="s">
        <v>478</v>
      </c>
      <c r="BA52" s="38"/>
      <c r="BC52" s="129">
        <v>43739</v>
      </c>
      <c r="BD52" s="38" t="s">
        <v>945</v>
      </c>
    </row>
    <row r="53" spans="1:56" ht="14.25" customHeight="1">
      <c r="A53" s="295">
        <f t="shared" si="2"/>
        <v>47</v>
      </c>
      <c r="B53" s="296"/>
      <c r="C53" s="194" t="s">
        <v>345</v>
      </c>
      <c r="D53" s="195"/>
      <c r="E53" s="195"/>
      <c r="F53" s="195"/>
      <c r="G53" s="195"/>
      <c r="H53" s="195"/>
      <c r="I53" s="195"/>
      <c r="J53" s="195"/>
      <c r="K53" s="195"/>
      <c r="L53" s="199"/>
      <c r="M53" s="224">
        <v>2</v>
      </c>
      <c r="N53" s="265"/>
      <c r="O53" s="287" t="s">
        <v>605</v>
      </c>
      <c r="P53" s="288"/>
      <c r="Q53" s="288"/>
      <c r="R53" s="288"/>
      <c r="S53" s="289"/>
      <c r="T53" s="180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1"/>
      <c r="AV53" s="53" t="s">
        <v>17</v>
      </c>
      <c r="AW53" s="162" t="s">
        <v>854</v>
      </c>
      <c r="AX53" s="37" t="s">
        <v>18</v>
      </c>
      <c r="AY53" s="63" t="s">
        <v>19</v>
      </c>
      <c r="AZ53" s="43" t="s">
        <v>606</v>
      </c>
      <c r="BA53" s="38"/>
      <c r="BB53" s="25"/>
      <c r="BC53" s="129"/>
      <c r="BD53" s="38"/>
    </row>
    <row r="54" spans="1:56" ht="14.25" customHeight="1">
      <c r="A54" s="295">
        <f t="shared" si="2"/>
        <v>48</v>
      </c>
      <c r="B54" s="296"/>
      <c r="C54" s="194" t="s">
        <v>358</v>
      </c>
      <c r="D54" s="195"/>
      <c r="E54" s="195"/>
      <c r="F54" s="195"/>
      <c r="G54" s="195"/>
      <c r="H54" s="195"/>
      <c r="I54" s="195"/>
      <c r="J54" s="195"/>
      <c r="K54" s="195"/>
      <c r="L54" s="199"/>
      <c r="M54" s="224">
        <v>60</v>
      </c>
      <c r="N54" s="265"/>
      <c r="O54" s="287" t="s">
        <v>608</v>
      </c>
      <c r="P54" s="288"/>
      <c r="Q54" s="288"/>
      <c r="R54" s="288"/>
      <c r="S54" s="289"/>
      <c r="T54" s="180" t="s">
        <v>20</v>
      </c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1"/>
      <c r="AV54" s="53" t="s">
        <v>17</v>
      </c>
      <c r="AW54" s="162" t="s">
        <v>855</v>
      </c>
      <c r="AX54" s="37" t="s">
        <v>18</v>
      </c>
      <c r="AY54" s="63" t="s">
        <v>19</v>
      </c>
      <c r="AZ54" s="38" t="s">
        <v>358</v>
      </c>
      <c r="BA54" s="38"/>
      <c r="BB54" s="25"/>
      <c r="BC54" s="129"/>
      <c r="BD54" s="38"/>
    </row>
    <row r="55" spans="1:56" ht="14.25" customHeight="1">
      <c r="A55" s="295">
        <f t="shared" si="2"/>
        <v>49</v>
      </c>
      <c r="B55" s="296"/>
      <c r="C55" s="194" t="s">
        <v>457</v>
      </c>
      <c r="D55" s="195"/>
      <c r="E55" s="195"/>
      <c r="F55" s="195"/>
      <c r="G55" s="195"/>
      <c r="H55" s="195"/>
      <c r="I55" s="195"/>
      <c r="J55" s="195"/>
      <c r="K55" s="195"/>
      <c r="L55" s="199"/>
      <c r="M55" s="267">
        <v>15</v>
      </c>
      <c r="N55" s="268"/>
      <c r="O55" s="287" t="s">
        <v>592</v>
      </c>
      <c r="P55" s="288"/>
      <c r="Q55" s="288"/>
      <c r="R55" s="288"/>
      <c r="S55" s="289"/>
      <c r="T55" s="180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1"/>
      <c r="AV55" s="53" t="s">
        <v>12</v>
      </c>
      <c r="AW55" s="162" t="s">
        <v>856</v>
      </c>
      <c r="AX55" s="37" t="s">
        <v>593</v>
      </c>
      <c r="AY55" s="63" t="s">
        <v>13</v>
      </c>
      <c r="AZ55" s="38" t="s">
        <v>293</v>
      </c>
      <c r="BA55" s="38"/>
      <c r="BB55" s="25"/>
      <c r="BC55" s="130"/>
      <c r="BD55" s="131"/>
    </row>
    <row r="56" spans="1:56" ht="14.25" customHeight="1">
      <c r="A56" s="295">
        <f t="shared" si="2"/>
        <v>50</v>
      </c>
      <c r="B56" s="296"/>
      <c r="C56" s="194" t="s">
        <v>449</v>
      </c>
      <c r="D56" s="195"/>
      <c r="E56" s="195"/>
      <c r="F56" s="195"/>
      <c r="G56" s="195"/>
      <c r="H56" s="195"/>
      <c r="I56" s="195"/>
      <c r="J56" s="195"/>
      <c r="K56" s="195"/>
      <c r="L56" s="199"/>
      <c r="M56" s="267">
        <v>15</v>
      </c>
      <c r="N56" s="268"/>
      <c r="O56" s="287" t="s">
        <v>21</v>
      </c>
      <c r="P56" s="288"/>
      <c r="Q56" s="288"/>
      <c r="R56" s="288"/>
      <c r="S56" s="289"/>
      <c r="T56" s="180" t="s">
        <v>459</v>
      </c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1"/>
      <c r="AV56" s="53" t="s">
        <v>22</v>
      </c>
      <c r="AW56" s="162" t="s">
        <v>857</v>
      </c>
      <c r="AX56" s="37" t="s">
        <v>23</v>
      </c>
      <c r="AY56" s="63" t="s">
        <v>24</v>
      </c>
      <c r="AZ56" s="38" t="s">
        <v>449</v>
      </c>
      <c r="BA56" s="38"/>
      <c r="BB56" s="25"/>
      <c r="BC56" s="129"/>
      <c r="BD56" s="38"/>
    </row>
    <row r="57" spans="1:56" ht="14.25" customHeight="1">
      <c r="A57" s="295">
        <f t="shared" si="2"/>
        <v>51</v>
      </c>
      <c r="B57" s="296"/>
      <c r="C57" s="194" t="s">
        <v>446</v>
      </c>
      <c r="D57" s="195"/>
      <c r="E57" s="195"/>
      <c r="F57" s="195"/>
      <c r="G57" s="195"/>
      <c r="H57" s="195"/>
      <c r="I57" s="195"/>
      <c r="J57" s="195"/>
      <c r="K57" s="195"/>
      <c r="L57" s="199"/>
      <c r="M57" s="267">
        <v>15</v>
      </c>
      <c r="N57" s="268"/>
      <c r="O57" s="287" t="s">
        <v>25</v>
      </c>
      <c r="P57" s="288"/>
      <c r="Q57" s="288"/>
      <c r="R57" s="288"/>
      <c r="S57" s="289"/>
      <c r="T57" s="180" t="s">
        <v>453</v>
      </c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209"/>
      <c r="AR57" s="209"/>
      <c r="AS57" s="209"/>
      <c r="AT57" s="207"/>
      <c r="AV57" s="53" t="s">
        <v>12</v>
      </c>
      <c r="AW57" s="162" t="s">
        <v>858</v>
      </c>
      <c r="AX57" s="37" t="s">
        <v>593</v>
      </c>
      <c r="AY57" s="63" t="s">
        <v>13</v>
      </c>
      <c r="AZ57" s="38" t="s">
        <v>446</v>
      </c>
      <c r="BA57" s="38"/>
      <c r="BB57" s="25"/>
      <c r="BC57" s="129"/>
      <c r="BD57" s="38"/>
    </row>
    <row r="58" spans="1:56" ht="14.25" customHeight="1">
      <c r="A58" s="295">
        <f t="shared" si="2"/>
        <v>52</v>
      </c>
      <c r="B58" s="296"/>
      <c r="C58" s="194" t="s">
        <v>547</v>
      </c>
      <c r="D58" s="195"/>
      <c r="E58" s="195"/>
      <c r="F58" s="195"/>
      <c r="G58" s="195"/>
      <c r="H58" s="195"/>
      <c r="I58" s="195"/>
      <c r="J58" s="195"/>
      <c r="K58" s="195"/>
      <c r="L58" s="199"/>
      <c r="M58" s="293">
        <v>15</v>
      </c>
      <c r="N58" s="294"/>
      <c r="O58" s="290" t="s">
        <v>25</v>
      </c>
      <c r="P58" s="291"/>
      <c r="Q58" s="291"/>
      <c r="R58" s="291"/>
      <c r="S58" s="292"/>
      <c r="T58" s="206" t="s">
        <v>548</v>
      </c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7"/>
      <c r="AV58" s="53" t="s">
        <v>12</v>
      </c>
      <c r="AW58" s="162" t="s">
        <v>859</v>
      </c>
      <c r="AX58" s="37" t="s">
        <v>593</v>
      </c>
      <c r="AY58" s="63" t="s">
        <v>13</v>
      </c>
      <c r="AZ58" s="38" t="s">
        <v>26</v>
      </c>
      <c r="BA58" s="38"/>
      <c r="BB58" s="25"/>
      <c r="BC58" s="129"/>
      <c r="BD58" s="38"/>
    </row>
    <row r="59" spans="1:56" ht="14.25" customHeight="1">
      <c r="A59" s="295">
        <f t="shared" si="2"/>
        <v>53</v>
      </c>
      <c r="B59" s="296"/>
      <c r="C59" s="194" t="s">
        <v>510</v>
      </c>
      <c r="D59" s="195"/>
      <c r="E59" s="195"/>
      <c r="F59" s="195"/>
      <c r="G59" s="195"/>
      <c r="H59" s="195"/>
      <c r="I59" s="195"/>
      <c r="J59" s="195"/>
      <c r="K59" s="195"/>
      <c r="L59" s="199"/>
      <c r="M59" s="226">
        <v>18</v>
      </c>
      <c r="N59" s="226"/>
      <c r="O59" s="180" t="s">
        <v>935</v>
      </c>
      <c r="P59" s="182"/>
      <c r="Q59" s="182"/>
      <c r="R59" s="182"/>
      <c r="S59" s="181"/>
      <c r="T59" s="180" t="s">
        <v>85</v>
      </c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95"/>
      <c r="AR59" s="195"/>
      <c r="AS59" s="195"/>
      <c r="AT59" s="199"/>
      <c r="AV59" s="53" t="s">
        <v>22</v>
      </c>
      <c r="AW59" s="162" t="s">
        <v>860</v>
      </c>
      <c r="AX59" s="37" t="s">
        <v>23</v>
      </c>
      <c r="AY59" s="63" t="s">
        <v>24</v>
      </c>
      <c r="AZ59" s="38" t="s">
        <v>27</v>
      </c>
      <c r="BA59" s="38"/>
      <c r="BB59" s="25"/>
      <c r="BC59" s="129">
        <v>43739</v>
      </c>
      <c r="BD59" s="38" t="s">
        <v>945</v>
      </c>
    </row>
    <row r="60" spans="1:56" ht="14.25" customHeight="1">
      <c r="A60" s="295">
        <f t="shared" si="2"/>
        <v>54</v>
      </c>
      <c r="B60" s="296"/>
      <c r="C60" s="194" t="s">
        <v>82</v>
      </c>
      <c r="D60" s="195"/>
      <c r="E60" s="195"/>
      <c r="F60" s="195"/>
      <c r="G60" s="195"/>
      <c r="H60" s="195"/>
      <c r="I60" s="195"/>
      <c r="J60" s="195"/>
      <c r="K60" s="195"/>
      <c r="L60" s="199"/>
      <c r="M60" s="226">
        <v>18</v>
      </c>
      <c r="N60" s="226"/>
      <c r="O60" s="180" t="s">
        <v>935</v>
      </c>
      <c r="P60" s="182"/>
      <c r="Q60" s="182"/>
      <c r="R60" s="182"/>
      <c r="S60" s="181"/>
      <c r="T60" s="180" t="s">
        <v>86</v>
      </c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95"/>
      <c r="AR60" s="195"/>
      <c r="AS60" s="195"/>
      <c r="AT60" s="199"/>
      <c r="AV60" s="53" t="s">
        <v>22</v>
      </c>
      <c r="AW60" s="162" t="s">
        <v>861</v>
      </c>
      <c r="AX60" s="37" t="s">
        <v>23</v>
      </c>
      <c r="AY60" s="63" t="s">
        <v>24</v>
      </c>
      <c r="AZ60" s="38" t="s">
        <v>28</v>
      </c>
      <c r="BA60" s="38"/>
      <c r="BB60" s="25"/>
      <c r="BC60" s="129">
        <v>43739</v>
      </c>
      <c r="BD60" s="38" t="s">
        <v>945</v>
      </c>
    </row>
    <row r="61" spans="1:56" ht="14.25" customHeight="1">
      <c r="A61" s="295">
        <f t="shared" si="2"/>
        <v>55</v>
      </c>
      <c r="B61" s="296"/>
      <c r="C61" s="194" t="s">
        <v>29</v>
      </c>
      <c r="D61" s="195"/>
      <c r="E61" s="195"/>
      <c r="F61" s="195"/>
      <c r="G61" s="195"/>
      <c r="H61" s="195"/>
      <c r="I61" s="195"/>
      <c r="J61" s="195"/>
      <c r="K61" s="195"/>
      <c r="L61" s="199"/>
      <c r="M61" s="293">
        <v>17</v>
      </c>
      <c r="N61" s="294"/>
      <c r="O61" s="290" t="s">
        <v>936</v>
      </c>
      <c r="P61" s="291"/>
      <c r="Q61" s="291"/>
      <c r="R61" s="291"/>
      <c r="S61" s="292"/>
      <c r="T61" s="180" t="s">
        <v>83</v>
      </c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95"/>
      <c r="AR61" s="195"/>
      <c r="AS61" s="195"/>
      <c r="AT61" s="199"/>
      <c r="AV61" s="53" t="s">
        <v>22</v>
      </c>
      <c r="AW61" s="162" t="s">
        <v>862</v>
      </c>
      <c r="AX61" s="37" t="s">
        <v>23</v>
      </c>
      <c r="AY61" s="63" t="s">
        <v>24</v>
      </c>
      <c r="AZ61" s="38" t="s">
        <v>30</v>
      </c>
      <c r="BA61" s="38"/>
      <c r="BB61" s="25"/>
      <c r="BC61" s="129">
        <v>43739</v>
      </c>
      <c r="BD61" s="38" t="s">
        <v>945</v>
      </c>
    </row>
    <row r="62" spans="1:56" ht="14.25" customHeight="1">
      <c r="A62" s="295">
        <f t="shared" si="2"/>
        <v>56</v>
      </c>
      <c r="B62" s="296"/>
      <c r="C62" s="194" t="s">
        <v>31</v>
      </c>
      <c r="D62" s="195"/>
      <c r="E62" s="195"/>
      <c r="F62" s="195"/>
      <c r="G62" s="195"/>
      <c r="H62" s="195"/>
      <c r="I62" s="195"/>
      <c r="J62" s="195"/>
      <c r="K62" s="195"/>
      <c r="L62" s="199"/>
      <c r="M62" s="293">
        <v>17</v>
      </c>
      <c r="N62" s="294"/>
      <c r="O62" s="290" t="s">
        <v>936</v>
      </c>
      <c r="P62" s="291"/>
      <c r="Q62" s="291"/>
      <c r="R62" s="291"/>
      <c r="S62" s="292"/>
      <c r="T62" s="180" t="s">
        <v>84</v>
      </c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95"/>
      <c r="AR62" s="195"/>
      <c r="AS62" s="195"/>
      <c r="AT62" s="199"/>
      <c r="AV62" s="53" t="s">
        <v>22</v>
      </c>
      <c r="AW62" s="162" t="s">
        <v>863</v>
      </c>
      <c r="AX62" s="37" t="s">
        <v>23</v>
      </c>
      <c r="AY62" s="63" t="s">
        <v>24</v>
      </c>
      <c r="AZ62" s="57" t="s">
        <v>32</v>
      </c>
      <c r="BA62" s="38"/>
      <c r="BB62" s="25"/>
      <c r="BC62" s="129">
        <v>43739</v>
      </c>
      <c r="BD62" s="38" t="s">
        <v>945</v>
      </c>
    </row>
    <row r="63" spans="1:56" ht="14.25" customHeight="1">
      <c r="A63" s="295">
        <f t="shared" si="2"/>
        <v>57</v>
      </c>
      <c r="B63" s="296"/>
      <c r="C63" s="194" t="s">
        <v>461</v>
      </c>
      <c r="D63" s="195"/>
      <c r="E63" s="195"/>
      <c r="F63" s="195"/>
      <c r="G63" s="195"/>
      <c r="H63" s="195"/>
      <c r="I63" s="195"/>
      <c r="J63" s="195"/>
      <c r="K63" s="195"/>
      <c r="L63" s="199"/>
      <c r="M63" s="224">
        <v>20</v>
      </c>
      <c r="N63" s="225"/>
      <c r="O63" s="287" t="s">
        <v>33</v>
      </c>
      <c r="P63" s="288"/>
      <c r="Q63" s="288"/>
      <c r="R63" s="288"/>
      <c r="S63" s="289"/>
      <c r="T63" s="287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182"/>
      <c r="AR63" s="182"/>
      <c r="AS63" s="182"/>
      <c r="AT63" s="181"/>
      <c r="AV63" s="53" t="s">
        <v>34</v>
      </c>
      <c r="AW63" s="162" t="s">
        <v>864</v>
      </c>
      <c r="AX63" s="37" t="s">
        <v>35</v>
      </c>
      <c r="AY63" s="63" t="s">
        <v>36</v>
      </c>
      <c r="AZ63" s="58" t="s">
        <v>461</v>
      </c>
      <c r="BA63" s="38"/>
      <c r="BB63" s="25"/>
      <c r="BC63" s="129"/>
      <c r="BD63" s="38"/>
    </row>
    <row r="64" spans="1:56" ht="14.25" customHeight="1">
      <c r="A64" s="295">
        <f t="shared" si="2"/>
        <v>58</v>
      </c>
      <c r="B64" s="296"/>
      <c r="C64" s="180" t="s">
        <v>58</v>
      </c>
      <c r="D64" s="182"/>
      <c r="E64" s="182"/>
      <c r="F64" s="182"/>
      <c r="G64" s="182"/>
      <c r="H64" s="182"/>
      <c r="I64" s="182"/>
      <c r="J64" s="182"/>
      <c r="K64" s="182"/>
      <c r="L64" s="181"/>
      <c r="M64" s="293">
        <v>17</v>
      </c>
      <c r="N64" s="294"/>
      <c r="O64" s="290" t="s">
        <v>936</v>
      </c>
      <c r="P64" s="291"/>
      <c r="Q64" s="291"/>
      <c r="R64" s="291"/>
      <c r="S64" s="292"/>
      <c r="T64" s="287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88"/>
      <c r="AP64" s="288"/>
      <c r="AQ64" s="182"/>
      <c r="AR64" s="182"/>
      <c r="AS64" s="182"/>
      <c r="AT64" s="181"/>
      <c r="AV64" s="53" t="s">
        <v>753</v>
      </c>
      <c r="AW64" s="162" t="s">
        <v>866</v>
      </c>
      <c r="AX64" s="37" t="s">
        <v>638</v>
      </c>
      <c r="AY64" s="63" t="s">
        <v>37</v>
      </c>
      <c r="AZ64" s="57" t="s">
        <v>755</v>
      </c>
      <c r="BA64" s="38"/>
      <c r="BB64" s="25"/>
      <c r="BC64" s="129">
        <v>43739</v>
      </c>
      <c r="BD64" s="38" t="s">
        <v>945</v>
      </c>
    </row>
    <row r="65" spans="1:56" ht="14.25" customHeight="1">
      <c r="A65" s="295">
        <f t="shared" si="2"/>
        <v>59</v>
      </c>
      <c r="B65" s="296"/>
      <c r="C65" s="180" t="s">
        <v>59</v>
      </c>
      <c r="D65" s="182"/>
      <c r="E65" s="182"/>
      <c r="F65" s="182"/>
      <c r="G65" s="182"/>
      <c r="H65" s="182"/>
      <c r="I65" s="182"/>
      <c r="J65" s="182"/>
      <c r="K65" s="182"/>
      <c r="L65" s="181"/>
      <c r="M65" s="293">
        <v>17</v>
      </c>
      <c r="N65" s="294"/>
      <c r="O65" s="290" t="s">
        <v>936</v>
      </c>
      <c r="P65" s="291"/>
      <c r="Q65" s="291"/>
      <c r="R65" s="291"/>
      <c r="S65" s="292"/>
      <c r="T65" s="287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182"/>
      <c r="AR65" s="182"/>
      <c r="AS65" s="182"/>
      <c r="AT65" s="181"/>
      <c r="AV65" s="53" t="s">
        <v>753</v>
      </c>
      <c r="AW65" s="162" t="s">
        <v>867</v>
      </c>
      <c r="AX65" s="37" t="s">
        <v>638</v>
      </c>
      <c r="AY65" s="63" t="s">
        <v>37</v>
      </c>
      <c r="AZ65" s="57" t="s">
        <v>756</v>
      </c>
      <c r="BA65" s="38"/>
      <c r="BB65" s="25"/>
      <c r="BC65" s="129">
        <v>43739</v>
      </c>
      <c r="BD65" s="38" t="s">
        <v>945</v>
      </c>
    </row>
    <row r="66" spans="1:56" ht="14.25" customHeight="1">
      <c r="A66" s="295">
        <f t="shared" si="2"/>
        <v>60</v>
      </c>
      <c r="B66" s="296"/>
      <c r="C66" s="180" t="s">
        <v>60</v>
      </c>
      <c r="D66" s="182"/>
      <c r="E66" s="182"/>
      <c r="F66" s="182"/>
      <c r="G66" s="182"/>
      <c r="H66" s="182"/>
      <c r="I66" s="182"/>
      <c r="J66" s="182"/>
      <c r="K66" s="182"/>
      <c r="L66" s="181"/>
      <c r="M66" s="293">
        <v>17</v>
      </c>
      <c r="N66" s="294"/>
      <c r="O66" s="290" t="s">
        <v>936</v>
      </c>
      <c r="P66" s="291"/>
      <c r="Q66" s="291"/>
      <c r="R66" s="291"/>
      <c r="S66" s="292"/>
      <c r="T66" s="287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182"/>
      <c r="AR66" s="182"/>
      <c r="AS66" s="182"/>
      <c r="AT66" s="181"/>
      <c r="AV66" s="53" t="s">
        <v>753</v>
      </c>
      <c r="AW66" s="162" t="s">
        <v>868</v>
      </c>
      <c r="AX66" s="37" t="s">
        <v>638</v>
      </c>
      <c r="AY66" s="63" t="s">
        <v>37</v>
      </c>
      <c r="AZ66" s="57" t="s">
        <v>757</v>
      </c>
      <c r="BA66" s="38"/>
      <c r="BB66" s="25"/>
      <c r="BC66" s="129">
        <v>43739</v>
      </c>
      <c r="BD66" s="38" t="s">
        <v>945</v>
      </c>
    </row>
    <row r="67" spans="1:56" ht="14.25" customHeight="1">
      <c r="A67" s="295">
        <f t="shared" si="2"/>
        <v>61</v>
      </c>
      <c r="B67" s="296"/>
      <c r="C67" s="180" t="s">
        <v>61</v>
      </c>
      <c r="D67" s="195"/>
      <c r="E67" s="195"/>
      <c r="F67" s="195"/>
      <c r="G67" s="195"/>
      <c r="H67" s="195"/>
      <c r="I67" s="195"/>
      <c r="J67" s="195"/>
      <c r="K67" s="195"/>
      <c r="L67" s="199"/>
      <c r="M67" s="293">
        <v>17</v>
      </c>
      <c r="N67" s="294"/>
      <c r="O67" s="290" t="s">
        <v>936</v>
      </c>
      <c r="P67" s="291"/>
      <c r="Q67" s="291"/>
      <c r="R67" s="291"/>
      <c r="S67" s="292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82"/>
      <c r="AR67" s="182"/>
      <c r="AS67" s="182"/>
      <c r="AT67" s="181"/>
      <c r="AV67" s="53" t="s">
        <v>753</v>
      </c>
      <c r="AW67" s="162" t="s">
        <v>869</v>
      </c>
      <c r="AX67" s="37" t="s">
        <v>638</v>
      </c>
      <c r="AY67" s="63" t="s">
        <v>37</v>
      </c>
      <c r="AZ67" s="57" t="s">
        <v>758</v>
      </c>
      <c r="BA67" s="38"/>
      <c r="BB67" s="25"/>
      <c r="BC67" s="129">
        <v>43739</v>
      </c>
      <c r="BD67" s="38" t="s">
        <v>945</v>
      </c>
    </row>
    <row r="68" spans="1:56" ht="14.25" customHeight="1">
      <c r="A68" s="295">
        <f t="shared" si="2"/>
        <v>62</v>
      </c>
      <c r="B68" s="296"/>
      <c r="C68" s="180" t="s">
        <v>62</v>
      </c>
      <c r="D68" s="195"/>
      <c r="E68" s="195"/>
      <c r="F68" s="195"/>
      <c r="G68" s="195"/>
      <c r="H68" s="195"/>
      <c r="I68" s="195"/>
      <c r="J68" s="195"/>
      <c r="K68" s="195"/>
      <c r="L68" s="199"/>
      <c r="M68" s="293">
        <v>17</v>
      </c>
      <c r="N68" s="294"/>
      <c r="O68" s="290" t="s">
        <v>936</v>
      </c>
      <c r="P68" s="291"/>
      <c r="Q68" s="291"/>
      <c r="R68" s="291"/>
      <c r="S68" s="292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82"/>
      <c r="AR68" s="182"/>
      <c r="AS68" s="182"/>
      <c r="AT68" s="181"/>
      <c r="AV68" s="53" t="s">
        <v>753</v>
      </c>
      <c r="AW68" s="162" t="s">
        <v>870</v>
      </c>
      <c r="AX68" s="37" t="s">
        <v>638</v>
      </c>
      <c r="AY68" s="63" t="s">
        <v>37</v>
      </c>
      <c r="AZ68" s="57" t="s">
        <v>759</v>
      </c>
      <c r="BA68" s="38"/>
      <c r="BB68" s="25"/>
      <c r="BC68" s="129">
        <v>43739</v>
      </c>
      <c r="BD68" s="38" t="s">
        <v>945</v>
      </c>
    </row>
    <row r="69" spans="1:56" ht="14.25" customHeight="1">
      <c r="A69" s="295">
        <f t="shared" si="2"/>
        <v>63</v>
      </c>
      <c r="B69" s="296"/>
      <c r="C69" s="180" t="s">
        <v>63</v>
      </c>
      <c r="D69" s="195"/>
      <c r="E69" s="195"/>
      <c r="F69" s="195"/>
      <c r="G69" s="195"/>
      <c r="H69" s="195"/>
      <c r="I69" s="195"/>
      <c r="J69" s="195"/>
      <c r="K69" s="195"/>
      <c r="L69" s="199"/>
      <c r="M69" s="226">
        <v>18</v>
      </c>
      <c r="N69" s="226"/>
      <c r="O69" s="180" t="s">
        <v>935</v>
      </c>
      <c r="P69" s="195"/>
      <c r="Q69" s="195"/>
      <c r="R69" s="195"/>
      <c r="S69" s="199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82"/>
      <c r="AR69" s="182"/>
      <c r="AS69" s="182"/>
      <c r="AT69" s="181"/>
      <c r="AV69" s="53" t="s">
        <v>753</v>
      </c>
      <c r="AW69" s="162" t="s">
        <v>871</v>
      </c>
      <c r="AX69" s="37" t="s">
        <v>638</v>
      </c>
      <c r="AY69" s="63" t="s">
        <v>37</v>
      </c>
      <c r="AZ69" s="57" t="s">
        <v>760</v>
      </c>
      <c r="BA69" s="38"/>
      <c r="BB69" s="25"/>
      <c r="BC69" s="129">
        <v>43739</v>
      </c>
      <c r="BD69" s="38" t="s">
        <v>945</v>
      </c>
    </row>
    <row r="70" spans="1:56" ht="14.25" customHeight="1">
      <c r="A70" s="295">
        <f t="shared" si="2"/>
        <v>64</v>
      </c>
      <c r="B70" s="296"/>
      <c r="C70" s="180" t="s">
        <v>64</v>
      </c>
      <c r="D70" s="195"/>
      <c r="E70" s="195"/>
      <c r="F70" s="195"/>
      <c r="G70" s="195"/>
      <c r="H70" s="195"/>
      <c r="I70" s="195"/>
      <c r="J70" s="195"/>
      <c r="K70" s="195"/>
      <c r="L70" s="199"/>
      <c r="M70" s="226">
        <v>18</v>
      </c>
      <c r="N70" s="226"/>
      <c r="O70" s="180" t="s">
        <v>935</v>
      </c>
      <c r="P70" s="195"/>
      <c r="Q70" s="195"/>
      <c r="R70" s="195"/>
      <c r="S70" s="199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82"/>
      <c r="AR70" s="182"/>
      <c r="AS70" s="182"/>
      <c r="AT70" s="181"/>
      <c r="AV70" s="53" t="s">
        <v>753</v>
      </c>
      <c r="AW70" s="162" t="s">
        <v>872</v>
      </c>
      <c r="AX70" s="37" t="s">
        <v>638</v>
      </c>
      <c r="AY70" s="63" t="s">
        <v>37</v>
      </c>
      <c r="AZ70" s="57" t="s">
        <v>761</v>
      </c>
      <c r="BA70" s="38"/>
      <c r="BB70" s="25"/>
      <c r="BC70" s="129">
        <v>43739</v>
      </c>
      <c r="BD70" s="38" t="s">
        <v>945</v>
      </c>
    </row>
    <row r="71" spans="1:56" ht="14.25" customHeight="1">
      <c r="A71" s="295">
        <f t="shared" si="2"/>
        <v>65</v>
      </c>
      <c r="B71" s="296"/>
      <c r="C71" s="180" t="s">
        <v>65</v>
      </c>
      <c r="D71" s="195"/>
      <c r="E71" s="195"/>
      <c r="F71" s="195"/>
      <c r="G71" s="195"/>
      <c r="H71" s="195"/>
      <c r="I71" s="195"/>
      <c r="J71" s="195"/>
      <c r="K71" s="195"/>
      <c r="L71" s="199"/>
      <c r="M71" s="226">
        <v>18</v>
      </c>
      <c r="N71" s="226"/>
      <c r="O71" s="180" t="s">
        <v>935</v>
      </c>
      <c r="P71" s="195"/>
      <c r="Q71" s="195"/>
      <c r="R71" s="195"/>
      <c r="S71" s="199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82"/>
      <c r="AR71" s="182"/>
      <c r="AS71" s="182"/>
      <c r="AT71" s="181"/>
      <c r="AV71" s="53" t="s">
        <v>753</v>
      </c>
      <c r="AW71" s="162" t="s">
        <v>873</v>
      </c>
      <c r="AX71" s="37" t="s">
        <v>638</v>
      </c>
      <c r="AY71" s="63" t="s">
        <v>37</v>
      </c>
      <c r="AZ71" s="57" t="s">
        <v>762</v>
      </c>
      <c r="BA71" s="38"/>
      <c r="BB71" s="25"/>
      <c r="BC71" s="129">
        <v>43739</v>
      </c>
      <c r="BD71" s="38" t="s">
        <v>945</v>
      </c>
    </row>
    <row r="72" spans="1:56" ht="14.25" customHeight="1">
      <c r="A72" s="295">
        <f t="shared" si="2"/>
        <v>66</v>
      </c>
      <c r="B72" s="296"/>
      <c r="C72" s="180" t="s">
        <v>66</v>
      </c>
      <c r="D72" s="195"/>
      <c r="E72" s="195"/>
      <c r="F72" s="195"/>
      <c r="G72" s="195"/>
      <c r="H72" s="195"/>
      <c r="I72" s="195"/>
      <c r="J72" s="195"/>
      <c r="K72" s="195"/>
      <c r="L72" s="199"/>
      <c r="M72" s="226">
        <v>18</v>
      </c>
      <c r="N72" s="226"/>
      <c r="O72" s="180" t="s">
        <v>935</v>
      </c>
      <c r="P72" s="195"/>
      <c r="Q72" s="195"/>
      <c r="R72" s="195"/>
      <c r="S72" s="199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82"/>
      <c r="AR72" s="182"/>
      <c r="AS72" s="182"/>
      <c r="AT72" s="181"/>
      <c r="AV72" s="53" t="s">
        <v>753</v>
      </c>
      <c r="AW72" s="162" t="s">
        <v>874</v>
      </c>
      <c r="AX72" s="37" t="s">
        <v>638</v>
      </c>
      <c r="AY72" s="63" t="s">
        <v>37</v>
      </c>
      <c r="AZ72" s="57" t="s">
        <v>763</v>
      </c>
      <c r="BA72" s="38"/>
      <c r="BC72" s="129">
        <v>43739</v>
      </c>
      <c r="BD72" s="38" t="s">
        <v>945</v>
      </c>
    </row>
    <row r="73" spans="1:56" ht="14.25" customHeight="1">
      <c r="A73" s="295">
        <f t="shared" si="2"/>
        <v>67</v>
      </c>
      <c r="B73" s="296"/>
      <c r="C73" s="180" t="s">
        <v>67</v>
      </c>
      <c r="D73" s="195"/>
      <c r="E73" s="195"/>
      <c r="F73" s="195"/>
      <c r="G73" s="195"/>
      <c r="H73" s="195"/>
      <c r="I73" s="195"/>
      <c r="J73" s="195"/>
      <c r="K73" s="195"/>
      <c r="L73" s="199"/>
      <c r="M73" s="226">
        <v>18</v>
      </c>
      <c r="N73" s="226"/>
      <c r="O73" s="180" t="s">
        <v>935</v>
      </c>
      <c r="P73" s="195"/>
      <c r="Q73" s="195"/>
      <c r="R73" s="195"/>
      <c r="S73" s="199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82"/>
      <c r="AR73" s="182"/>
      <c r="AS73" s="182"/>
      <c r="AT73" s="181"/>
      <c r="AV73" s="53" t="s">
        <v>753</v>
      </c>
      <c r="AW73" s="162" t="s">
        <v>865</v>
      </c>
      <c r="AX73" s="37" t="s">
        <v>638</v>
      </c>
      <c r="AY73" s="63" t="s">
        <v>37</v>
      </c>
      <c r="AZ73" s="57" t="s">
        <v>764</v>
      </c>
      <c r="BA73" s="38"/>
      <c r="BC73" s="129">
        <v>43739</v>
      </c>
      <c r="BD73" s="38" t="s">
        <v>945</v>
      </c>
    </row>
    <row r="74" spans="1:56" ht="14.25" customHeight="1">
      <c r="A74" s="295">
        <f t="shared" si="2"/>
        <v>68</v>
      </c>
      <c r="B74" s="296"/>
      <c r="C74" s="180" t="s">
        <v>68</v>
      </c>
      <c r="D74" s="195"/>
      <c r="E74" s="195"/>
      <c r="F74" s="195"/>
      <c r="G74" s="195"/>
      <c r="H74" s="195"/>
      <c r="I74" s="195"/>
      <c r="J74" s="195"/>
      <c r="K74" s="195"/>
      <c r="L74" s="199"/>
      <c r="M74" s="267">
        <v>20</v>
      </c>
      <c r="N74" s="297"/>
      <c r="O74" s="51" t="s">
        <v>545</v>
      </c>
      <c r="P74" s="195"/>
      <c r="Q74" s="195"/>
      <c r="R74" s="195"/>
      <c r="S74" s="199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82"/>
      <c r="AR74" s="182"/>
      <c r="AS74" s="182"/>
      <c r="AT74" s="181"/>
      <c r="AV74" s="53" t="s">
        <v>753</v>
      </c>
      <c r="AW74" s="162" t="s">
        <v>875</v>
      </c>
      <c r="AX74" s="37" t="s">
        <v>638</v>
      </c>
      <c r="AY74" s="63" t="s">
        <v>37</v>
      </c>
      <c r="AZ74" s="38" t="s">
        <v>775</v>
      </c>
      <c r="BA74" s="38"/>
      <c r="BC74" s="129"/>
      <c r="BD74" s="38"/>
    </row>
    <row r="75" spans="1:56" ht="14.25" customHeight="1">
      <c r="A75" s="295">
        <f t="shared" si="2"/>
        <v>69</v>
      </c>
      <c r="B75" s="296"/>
      <c r="C75" s="180" t="s">
        <v>69</v>
      </c>
      <c r="D75" s="195"/>
      <c r="E75" s="195"/>
      <c r="F75" s="195"/>
      <c r="G75" s="195"/>
      <c r="H75" s="195"/>
      <c r="I75" s="195"/>
      <c r="J75" s="195"/>
      <c r="K75" s="195"/>
      <c r="L75" s="199"/>
      <c r="M75" s="267">
        <v>20</v>
      </c>
      <c r="N75" s="297"/>
      <c r="O75" s="51" t="s">
        <v>545</v>
      </c>
      <c r="P75" s="195"/>
      <c r="Q75" s="195"/>
      <c r="R75" s="195"/>
      <c r="S75" s="199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82"/>
      <c r="AR75" s="182"/>
      <c r="AS75" s="182"/>
      <c r="AT75" s="181"/>
      <c r="AV75" s="53" t="s">
        <v>753</v>
      </c>
      <c r="AW75" s="162" t="s">
        <v>877</v>
      </c>
      <c r="AX75" s="37" t="s">
        <v>638</v>
      </c>
      <c r="AY75" s="63" t="s">
        <v>37</v>
      </c>
      <c r="AZ75" s="38" t="s">
        <v>776</v>
      </c>
      <c r="BA75" s="38"/>
      <c r="BC75" s="129"/>
      <c r="BD75" s="38"/>
    </row>
    <row r="76" spans="1:56" ht="14.25" customHeight="1">
      <c r="A76" s="295">
        <f t="shared" si="2"/>
        <v>70</v>
      </c>
      <c r="B76" s="296"/>
      <c r="C76" s="180" t="s">
        <v>70</v>
      </c>
      <c r="D76" s="195"/>
      <c r="E76" s="195"/>
      <c r="F76" s="195"/>
      <c r="G76" s="195"/>
      <c r="H76" s="195"/>
      <c r="I76" s="195"/>
      <c r="J76" s="195"/>
      <c r="K76" s="195"/>
      <c r="L76" s="199"/>
      <c r="M76" s="267">
        <v>20</v>
      </c>
      <c r="N76" s="297"/>
      <c r="O76" s="51" t="s">
        <v>545</v>
      </c>
      <c r="P76" s="195"/>
      <c r="Q76" s="195"/>
      <c r="R76" s="195"/>
      <c r="S76" s="199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82"/>
      <c r="AR76" s="182"/>
      <c r="AS76" s="182"/>
      <c r="AT76" s="181"/>
      <c r="AV76" s="53" t="s">
        <v>753</v>
      </c>
      <c r="AW76" s="162" t="s">
        <v>878</v>
      </c>
      <c r="AX76" s="37" t="s">
        <v>638</v>
      </c>
      <c r="AY76" s="63" t="s">
        <v>37</v>
      </c>
      <c r="AZ76" s="38" t="s">
        <v>777</v>
      </c>
      <c r="BA76" s="38"/>
      <c r="BC76" s="129"/>
      <c r="BD76" s="38"/>
    </row>
    <row r="77" spans="1:56" ht="14.25" customHeight="1">
      <c r="A77" s="295">
        <f t="shared" si="2"/>
        <v>71</v>
      </c>
      <c r="B77" s="296"/>
      <c r="C77" s="180" t="s">
        <v>71</v>
      </c>
      <c r="D77" s="195"/>
      <c r="E77" s="195"/>
      <c r="F77" s="195"/>
      <c r="G77" s="195"/>
      <c r="H77" s="195"/>
      <c r="I77" s="195"/>
      <c r="J77" s="195"/>
      <c r="K77" s="195"/>
      <c r="L77" s="199"/>
      <c r="M77" s="267">
        <v>20</v>
      </c>
      <c r="N77" s="297"/>
      <c r="O77" s="51" t="s">
        <v>545</v>
      </c>
      <c r="P77" s="195"/>
      <c r="Q77" s="195"/>
      <c r="R77" s="195"/>
      <c r="S77" s="199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82"/>
      <c r="AR77" s="182"/>
      <c r="AS77" s="182"/>
      <c r="AT77" s="181"/>
      <c r="AV77" s="53" t="s">
        <v>753</v>
      </c>
      <c r="AW77" s="162" t="s">
        <v>879</v>
      </c>
      <c r="AX77" s="37" t="s">
        <v>638</v>
      </c>
      <c r="AY77" s="63" t="s">
        <v>37</v>
      </c>
      <c r="AZ77" s="38" t="s">
        <v>778</v>
      </c>
      <c r="BA77" s="38"/>
      <c r="BC77" s="129"/>
      <c r="BD77" s="38"/>
    </row>
    <row r="78" spans="1:56" ht="14.25" customHeight="1">
      <c r="A78" s="295">
        <f t="shared" si="2"/>
        <v>72</v>
      </c>
      <c r="B78" s="296"/>
      <c r="C78" s="180" t="s">
        <v>72</v>
      </c>
      <c r="D78" s="195"/>
      <c r="E78" s="195"/>
      <c r="F78" s="195"/>
      <c r="G78" s="195"/>
      <c r="H78" s="195"/>
      <c r="I78" s="195"/>
      <c r="J78" s="195"/>
      <c r="K78" s="195"/>
      <c r="L78" s="199"/>
      <c r="M78" s="267">
        <v>20</v>
      </c>
      <c r="N78" s="297"/>
      <c r="O78" s="51" t="s">
        <v>545</v>
      </c>
      <c r="P78" s="195"/>
      <c r="Q78" s="195"/>
      <c r="R78" s="195"/>
      <c r="S78" s="199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82"/>
      <c r="AR78" s="182"/>
      <c r="AS78" s="182"/>
      <c r="AT78" s="181"/>
      <c r="AV78" s="53" t="s">
        <v>753</v>
      </c>
      <c r="AW78" s="162" t="s">
        <v>880</v>
      </c>
      <c r="AX78" s="37" t="s">
        <v>638</v>
      </c>
      <c r="AY78" s="63" t="s">
        <v>37</v>
      </c>
      <c r="AZ78" s="38" t="s">
        <v>779</v>
      </c>
      <c r="BA78" s="38"/>
      <c r="BC78" s="129"/>
      <c r="BD78" s="38"/>
    </row>
    <row r="79" spans="1:56" ht="14.25" customHeight="1">
      <c r="A79" s="295">
        <f t="shared" si="2"/>
        <v>73</v>
      </c>
      <c r="B79" s="296"/>
      <c r="C79" s="180" t="s">
        <v>73</v>
      </c>
      <c r="D79" s="195"/>
      <c r="E79" s="195"/>
      <c r="F79" s="195"/>
      <c r="G79" s="195"/>
      <c r="H79" s="195"/>
      <c r="I79" s="195"/>
      <c r="J79" s="195"/>
      <c r="K79" s="195"/>
      <c r="L79" s="199"/>
      <c r="M79" s="267">
        <v>20</v>
      </c>
      <c r="N79" s="297"/>
      <c r="O79" s="51" t="s">
        <v>545</v>
      </c>
      <c r="P79" s="195"/>
      <c r="Q79" s="195"/>
      <c r="R79" s="195"/>
      <c r="S79" s="199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82"/>
      <c r="AR79" s="182"/>
      <c r="AS79" s="182"/>
      <c r="AT79" s="181"/>
      <c r="AV79" s="53" t="s">
        <v>753</v>
      </c>
      <c r="AW79" s="162" t="s">
        <v>881</v>
      </c>
      <c r="AX79" s="37" t="s">
        <v>638</v>
      </c>
      <c r="AY79" s="63" t="s">
        <v>37</v>
      </c>
      <c r="AZ79" s="38" t="s">
        <v>780</v>
      </c>
      <c r="BA79" s="38"/>
      <c r="BC79" s="129"/>
      <c r="BD79" s="38"/>
    </row>
    <row r="80" spans="1:56" ht="14.25" customHeight="1">
      <c r="A80" s="295">
        <f t="shared" si="2"/>
        <v>74</v>
      </c>
      <c r="B80" s="296"/>
      <c r="C80" s="180" t="s">
        <v>74</v>
      </c>
      <c r="D80" s="195"/>
      <c r="E80" s="195"/>
      <c r="F80" s="195"/>
      <c r="G80" s="195"/>
      <c r="H80" s="195"/>
      <c r="I80" s="195"/>
      <c r="J80" s="195"/>
      <c r="K80" s="195"/>
      <c r="L80" s="199"/>
      <c r="M80" s="267">
        <v>20</v>
      </c>
      <c r="N80" s="297"/>
      <c r="O80" s="51" t="s">
        <v>545</v>
      </c>
      <c r="P80" s="195"/>
      <c r="Q80" s="195"/>
      <c r="R80" s="195"/>
      <c r="S80" s="199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82"/>
      <c r="AR80" s="182"/>
      <c r="AS80" s="182"/>
      <c r="AT80" s="181"/>
      <c r="AV80" s="53" t="s">
        <v>753</v>
      </c>
      <c r="AW80" s="162" t="s">
        <v>882</v>
      </c>
      <c r="AX80" s="37" t="s">
        <v>638</v>
      </c>
      <c r="AY80" s="63" t="s">
        <v>37</v>
      </c>
      <c r="AZ80" s="38" t="s">
        <v>781</v>
      </c>
      <c r="BA80" s="38"/>
      <c r="BC80" s="129"/>
      <c r="BD80" s="38"/>
    </row>
    <row r="81" spans="1:56" ht="14.25" customHeight="1">
      <c r="A81" s="295">
        <f t="shared" si="2"/>
        <v>75</v>
      </c>
      <c r="B81" s="296"/>
      <c r="C81" s="180" t="s">
        <v>75</v>
      </c>
      <c r="D81" s="195"/>
      <c r="E81" s="195"/>
      <c r="F81" s="195"/>
      <c r="G81" s="195"/>
      <c r="H81" s="195"/>
      <c r="I81" s="195"/>
      <c r="J81" s="195"/>
      <c r="K81" s="195"/>
      <c r="L81" s="199"/>
      <c r="M81" s="267">
        <v>20</v>
      </c>
      <c r="N81" s="297"/>
      <c r="O81" s="51" t="s">
        <v>545</v>
      </c>
      <c r="P81" s="195"/>
      <c r="Q81" s="195"/>
      <c r="R81" s="195"/>
      <c r="S81" s="199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82"/>
      <c r="AR81" s="182"/>
      <c r="AS81" s="182"/>
      <c r="AT81" s="181"/>
      <c r="AV81" s="53" t="s">
        <v>753</v>
      </c>
      <c r="AW81" s="162" t="s">
        <v>883</v>
      </c>
      <c r="AX81" s="37" t="s">
        <v>638</v>
      </c>
      <c r="AY81" s="63" t="s">
        <v>37</v>
      </c>
      <c r="AZ81" s="38" t="s">
        <v>782</v>
      </c>
      <c r="BA81" s="38"/>
      <c r="BC81" s="129"/>
      <c r="BD81" s="38"/>
    </row>
    <row r="82" spans="1:56" ht="14.25" customHeight="1">
      <c r="A82" s="295">
        <f t="shared" si="2"/>
        <v>76</v>
      </c>
      <c r="B82" s="296"/>
      <c r="C82" s="180" t="s">
        <v>76</v>
      </c>
      <c r="D82" s="195"/>
      <c r="E82" s="195"/>
      <c r="F82" s="195"/>
      <c r="G82" s="195"/>
      <c r="H82" s="195"/>
      <c r="I82" s="195"/>
      <c r="J82" s="195"/>
      <c r="K82" s="195"/>
      <c r="L82" s="199"/>
      <c r="M82" s="267">
        <v>20</v>
      </c>
      <c r="N82" s="297"/>
      <c r="O82" s="51" t="s">
        <v>545</v>
      </c>
      <c r="P82" s="195"/>
      <c r="Q82" s="195"/>
      <c r="R82" s="195"/>
      <c r="S82" s="199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82"/>
      <c r="AR82" s="182"/>
      <c r="AS82" s="182"/>
      <c r="AT82" s="181"/>
      <c r="AV82" s="53" t="s">
        <v>753</v>
      </c>
      <c r="AW82" s="162" t="s">
        <v>884</v>
      </c>
      <c r="AX82" s="37" t="s">
        <v>638</v>
      </c>
      <c r="AY82" s="63" t="s">
        <v>37</v>
      </c>
      <c r="AZ82" s="38" t="s">
        <v>0</v>
      </c>
      <c r="BA82" s="38"/>
      <c r="BC82" s="129"/>
      <c r="BD82" s="38"/>
    </row>
    <row r="83" spans="1:56" ht="14.25" customHeight="1">
      <c r="A83" s="295">
        <f t="shared" si="2"/>
        <v>77</v>
      </c>
      <c r="B83" s="296"/>
      <c r="C83" s="16" t="s">
        <v>77</v>
      </c>
      <c r="D83" s="18"/>
      <c r="E83" s="18"/>
      <c r="F83" s="18"/>
      <c r="G83" s="18"/>
      <c r="H83" s="18"/>
      <c r="I83" s="18"/>
      <c r="J83" s="18"/>
      <c r="K83" s="18"/>
      <c r="L83" s="47"/>
      <c r="M83" s="267">
        <v>20</v>
      </c>
      <c r="N83" s="297"/>
      <c r="O83" s="51" t="s">
        <v>545</v>
      </c>
      <c r="P83" s="18"/>
      <c r="Q83" s="18"/>
      <c r="R83" s="18"/>
      <c r="S83" s="47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7"/>
      <c r="AR83" s="17"/>
      <c r="AS83" s="17"/>
      <c r="AT83" s="22"/>
      <c r="AV83" s="54" t="s">
        <v>753</v>
      </c>
      <c r="AW83" s="171" t="s">
        <v>876</v>
      </c>
      <c r="AX83" s="61" t="s">
        <v>638</v>
      </c>
      <c r="AY83" s="116" t="s">
        <v>37</v>
      </c>
      <c r="AZ83" s="44" t="s">
        <v>2</v>
      </c>
      <c r="BA83" s="44"/>
      <c r="BC83" s="132"/>
      <c r="BD83" s="44"/>
    </row>
    <row r="84" spans="1:56" ht="5.25" customHeight="1">
      <c r="A84" s="110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274"/>
      <c r="AP84" s="274"/>
      <c r="AQ84" s="112"/>
      <c r="AR84" s="112"/>
      <c r="AS84" s="112"/>
      <c r="AT84" s="111"/>
      <c r="AV84" s="55"/>
      <c r="AW84" s="19"/>
      <c r="AX84" s="19"/>
      <c r="AY84" s="19"/>
      <c r="BC84" s="226"/>
      <c r="BD84" s="226"/>
    </row>
    <row r="85" spans="1:56" ht="18.75" customHeight="1">
      <c r="A85" s="269" t="s">
        <v>440</v>
      </c>
      <c r="B85" s="270"/>
      <c r="C85" s="270"/>
      <c r="D85" s="270"/>
      <c r="E85" s="270"/>
      <c r="F85" s="270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1"/>
      <c r="AV85" s="55"/>
      <c r="AW85" s="19"/>
      <c r="AX85" s="19"/>
      <c r="AY85" s="19"/>
      <c r="BC85" s="85"/>
      <c r="BD85" s="85"/>
    </row>
    <row r="86" spans="1:56" ht="14.25" customHeight="1">
      <c r="A86" s="33"/>
      <c r="B86" s="34" t="s">
        <v>441</v>
      </c>
      <c r="H86" s="19" t="s">
        <v>643</v>
      </c>
      <c r="M86" s="34" t="s">
        <v>381</v>
      </c>
      <c r="AT86" s="35"/>
      <c r="AV86" s="55"/>
      <c r="AW86" s="19"/>
      <c r="AX86" s="19"/>
      <c r="AY86" s="19"/>
      <c r="BC86" s="60"/>
      <c r="BD86" s="60"/>
    </row>
    <row r="87" spans="1:56" ht="14.25" customHeight="1">
      <c r="A87" s="33"/>
      <c r="H87" s="19" t="s">
        <v>80</v>
      </c>
      <c r="M87" s="19" t="s">
        <v>644</v>
      </c>
      <c r="AT87" s="35"/>
      <c r="AV87" s="55"/>
      <c r="AW87" s="19"/>
      <c r="AX87" s="19"/>
      <c r="AY87" s="19"/>
      <c r="BC87" s="60"/>
      <c r="BD87" s="60"/>
    </row>
    <row r="88" spans="1:56" ht="14.25" customHeight="1">
      <c r="A88" s="33"/>
      <c r="H88" s="19" t="s">
        <v>81</v>
      </c>
      <c r="M88" s="19" t="s">
        <v>645</v>
      </c>
      <c r="AT88" s="35"/>
      <c r="AV88" s="55"/>
      <c r="AW88" s="19"/>
      <c r="AX88" s="19"/>
      <c r="AY88" s="19"/>
      <c r="BC88" s="60"/>
      <c r="BD88" s="60"/>
    </row>
    <row r="89" spans="1:56" ht="14.25" customHeight="1">
      <c r="A89" s="33"/>
      <c r="B89" s="34" t="s">
        <v>532</v>
      </c>
      <c r="H89" s="19" t="s">
        <v>646</v>
      </c>
      <c r="AT89" s="35"/>
      <c r="BC89" s="135"/>
      <c r="BD89" s="136"/>
    </row>
    <row r="90" spans="1:56" ht="14.25" customHeight="1">
      <c r="A90" s="33"/>
      <c r="B90" s="34" t="s">
        <v>442</v>
      </c>
      <c r="H90" s="19" t="s">
        <v>647</v>
      </c>
      <c r="AT90" s="35"/>
      <c r="BC90" s="135"/>
      <c r="BD90" s="136"/>
    </row>
    <row r="91" spans="1:56" ht="14.25" customHeight="1">
      <c r="A91" s="33"/>
      <c r="AT91" s="35"/>
      <c r="BC91" s="135"/>
      <c r="BD91" s="136"/>
    </row>
    <row r="92" spans="1:56" s="59" customFormat="1" ht="14.25" customHeight="1">
      <c r="A92" s="33"/>
      <c r="B92" s="34" t="s">
        <v>294</v>
      </c>
      <c r="C92" s="19"/>
      <c r="D92" s="19"/>
      <c r="E92" s="19"/>
      <c r="F92" s="19"/>
      <c r="G92" s="19"/>
      <c r="H92" s="19" t="s">
        <v>324</v>
      </c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35"/>
      <c r="AU92" s="19"/>
      <c r="AV92" s="86"/>
      <c r="AW92" s="25"/>
      <c r="AX92" s="25"/>
      <c r="AY92" s="25"/>
      <c r="AZ92" s="19"/>
      <c r="BA92" s="19"/>
      <c r="BB92" s="19"/>
      <c r="BC92" s="135">
        <v>40273</v>
      </c>
      <c r="BD92" s="60" t="s">
        <v>38</v>
      </c>
    </row>
    <row r="93" spans="1:56" s="59" customFormat="1" ht="14.25" customHeight="1">
      <c r="A93" s="33"/>
      <c r="B93" s="34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35"/>
      <c r="AU93" s="19"/>
      <c r="AV93" s="86"/>
      <c r="AW93" s="25"/>
      <c r="AX93" s="25"/>
      <c r="AY93" s="25"/>
      <c r="AZ93" s="19"/>
      <c r="BA93" s="19"/>
      <c r="BB93" s="19"/>
      <c r="BC93" s="135"/>
      <c r="BD93" s="60"/>
    </row>
    <row r="94" spans="1:56" s="59" customFormat="1" ht="14.25" customHeight="1">
      <c r="A94" s="33"/>
      <c r="B94" s="34" t="s">
        <v>39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35"/>
      <c r="AU94" s="19"/>
      <c r="AV94" s="86"/>
      <c r="AW94" s="25"/>
      <c r="AX94" s="25"/>
      <c r="AY94" s="25"/>
      <c r="AZ94" s="19"/>
      <c r="BA94" s="19"/>
      <c r="BB94" s="19"/>
      <c r="BC94" s="135"/>
      <c r="BD94" s="60"/>
    </row>
    <row r="95" spans="1:56" s="59" customFormat="1" ht="14.25" customHeight="1">
      <c r="A95" s="33"/>
      <c r="B95" s="34"/>
      <c r="C95" s="19"/>
      <c r="D95" s="19"/>
      <c r="E95" s="19"/>
      <c r="F95" s="19"/>
      <c r="G95" s="19"/>
      <c r="H95" s="19" t="s">
        <v>40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35"/>
      <c r="AU95" s="19"/>
      <c r="AV95" s="86"/>
      <c r="AW95" s="25"/>
      <c r="AX95" s="25"/>
      <c r="AY95" s="25"/>
      <c r="AZ95" s="19"/>
      <c r="BA95" s="19"/>
      <c r="BB95" s="19"/>
      <c r="BC95" s="135"/>
      <c r="BD95" s="60"/>
    </row>
    <row r="96" spans="1:56" s="59" customFormat="1" ht="14.25" customHeight="1">
      <c r="A96" s="33"/>
      <c r="B96" s="34"/>
      <c r="C96" s="19"/>
      <c r="D96" s="19"/>
      <c r="E96" s="19"/>
      <c r="F96" s="19"/>
      <c r="G96" s="19"/>
      <c r="H96" s="19" t="s">
        <v>41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35"/>
      <c r="AU96" s="19"/>
      <c r="AV96" s="86"/>
      <c r="AW96" s="25"/>
      <c r="AX96" s="25"/>
      <c r="AY96" s="25"/>
      <c r="AZ96" s="19"/>
      <c r="BA96" s="19"/>
      <c r="BB96" s="19"/>
      <c r="BC96" s="135"/>
      <c r="BD96" s="60"/>
    </row>
    <row r="97" spans="1:56" s="59" customFormat="1" ht="14.25" customHeight="1">
      <c r="A97" s="33"/>
      <c r="B97" s="34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35"/>
      <c r="AU97" s="19"/>
      <c r="AV97" s="86"/>
      <c r="AW97" s="25"/>
      <c r="AX97" s="25"/>
      <c r="AY97" s="25"/>
      <c r="AZ97" s="19"/>
      <c r="BA97" s="19"/>
      <c r="BB97" s="19"/>
      <c r="BC97" s="135"/>
      <c r="BD97" s="60"/>
    </row>
    <row r="98" spans="1:56" s="59" customFormat="1" ht="14.25" customHeight="1">
      <c r="A98" s="33"/>
      <c r="B98" s="34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35"/>
      <c r="AU98" s="19"/>
      <c r="AV98" s="86"/>
      <c r="AW98" s="25"/>
      <c r="AX98" s="25"/>
      <c r="AY98" s="25"/>
      <c r="AZ98" s="19"/>
      <c r="BA98" s="19"/>
      <c r="BB98" s="19"/>
      <c r="BC98" s="135"/>
      <c r="BD98" s="60"/>
    </row>
    <row r="99" spans="1:56" s="59" customFormat="1" ht="14.25" customHeight="1">
      <c r="A99" s="33"/>
      <c r="B99" s="34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35"/>
      <c r="AU99" s="19"/>
      <c r="AV99" s="86"/>
      <c r="AW99" s="25"/>
      <c r="AX99" s="25"/>
      <c r="AY99" s="25"/>
      <c r="AZ99" s="19"/>
      <c r="BA99" s="19"/>
      <c r="BB99" s="19"/>
      <c r="BC99" s="135"/>
      <c r="BD99" s="60"/>
    </row>
    <row r="100" spans="1:56" ht="14.25" customHeight="1">
      <c r="A100" s="1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30"/>
      <c r="BC100" s="137"/>
      <c r="BD100" s="113"/>
    </row>
    <row r="101" spans="1:56" ht="10.5" customHeight="1">
      <c r="BD101" s="25"/>
    </row>
    <row r="102" spans="1:56" ht="10.5" customHeight="1">
      <c r="BD102" s="25"/>
    </row>
    <row r="103" spans="1:56" ht="10.5" customHeight="1">
      <c r="BD103" s="25"/>
    </row>
    <row r="104" spans="1:56" ht="10.5" customHeight="1">
      <c r="BD104" s="25"/>
    </row>
    <row r="105" spans="1:56" ht="10.5" customHeight="1">
      <c r="BD105" s="25"/>
    </row>
    <row r="106" spans="1:56" ht="10.5" customHeight="1">
      <c r="BD106" s="25"/>
    </row>
    <row r="107" spans="1:56" ht="10.5" customHeight="1">
      <c r="BD107" s="25"/>
    </row>
    <row r="108" spans="1:56" ht="10.5" customHeight="1">
      <c r="BD108" s="25"/>
    </row>
    <row r="109" spans="1:56" ht="10.5" customHeight="1">
      <c r="BD109" s="25"/>
    </row>
    <row r="110" spans="1:56" ht="10.5" customHeight="1">
      <c r="BD110" s="25"/>
    </row>
    <row r="111" spans="1:56" ht="10.5" customHeight="1">
      <c r="BD111" s="25"/>
    </row>
    <row r="112" spans="1:56" ht="10.5" customHeight="1">
      <c r="BD112" s="25"/>
    </row>
    <row r="113" spans="56:56" ht="10.5" customHeight="1">
      <c r="BD113" s="25"/>
    </row>
    <row r="114" spans="56:56" ht="10.5" customHeight="1">
      <c r="BD114" s="25"/>
    </row>
    <row r="115" spans="56:56" ht="10.5" customHeight="1">
      <c r="BD115" s="25"/>
    </row>
    <row r="116" spans="56:56" ht="10.5" customHeight="1">
      <c r="BD116" s="25"/>
    </row>
    <row r="117" spans="56:56" ht="10.5" customHeight="1">
      <c r="BD117" s="25"/>
    </row>
    <row r="118" spans="56:56" ht="10.5" customHeight="1">
      <c r="BD118" s="25"/>
    </row>
    <row r="119" spans="56:56" ht="10.5" customHeight="1">
      <c r="BD119" s="25"/>
    </row>
    <row r="120" spans="56:56" ht="10.5" customHeight="1">
      <c r="BD120" s="25"/>
    </row>
    <row r="121" spans="56:56" ht="10.5" customHeight="1">
      <c r="BD121" s="25"/>
    </row>
    <row r="122" spans="56:56" ht="10.5" customHeight="1">
      <c r="BD122" s="25"/>
    </row>
    <row r="123" spans="56:56" ht="10.5" customHeight="1">
      <c r="BD123" s="25"/>
    </row>
    <row r="124" spans="56:56" ht="10.5" customHeight="1">
      <c r="BD124" s="25"/>
    </row>
    <row r="125" spans="56:56" ht="10.5" customHeight="1">
      <c r="BD125" s="25"/>
    </row>
    <row r="126" spans="56:56" ht="10.5" customHeight="1">
      <c r="BD126" s="25"/>
    </row>
    <row r="127" spans="56:56" ht="10.5" customHeight="1">
      <c r="BD127" s="25"/>
    </row>
  </sheetData>
  <mergeCells count="218">
    <mergeCell ref="A1:L2"/>
    <mergeCell ref="O7:S7"/>
    <mergeCell ref="A4:B4"/>
    <mergeCell ref="Q1:T1"/>
    <mergeCell ref="M14:N14"/>
    <mergeCell ref="M4:N4"/>
    <mergeCell ref="M5:N5"/>
    <mergeCell ref="Q2:T2"/>
    <mergeCell ref="A19:B19"/>
    <mergeCell ref="O5:S5"/>
    <mergeCell ref="M19:N19"/>
    <mergeCell ref="O6:S6"/>
    <mergeCell ref="A5:B5"/>
    <mergeCell ref="A6:B6"/>
    <mergeCell ref="A15:B15"/>
    <mergeCell ref="M6:N6"/>
    <mergeCell ref="M17:N17"/>
    <mergeCell ref="A7:B7"/>
    <mergeCell ref="A8:B8"/>
    <mergeCell ref="A9:B9"/>
    <mergeCell ref="A18:B18"/>
    <mergeCell ref="C4:L4"/>
    <mergeCell ref="A12:B12"/>
    <mergeCell ref="A13:B13"/>
    <mergeCell ref="A32:B32"/>
    <mergeCell ref="A22:B22"/>
    <mergeCell ref="M30:N30"/>
    <mergeCell ref="A14:B14"/>
    <mergeCell ref="A16:B16"/>
    <mergeCell ref="A17:B17"/>
    <mergeCell ref="A25:B25"/>
    <mergeCell ref="M23:N23"/>
    <mergeCell ref="M21:N21"/>
    <mergeCell ref="M11:N11"/>
    <mergeCell ref="M31:N31"/>
    <mergeCell ref="A27:B27"/>
    <mergeCell ref="A29:B29"/>
    <mergeCell ref="A31:B31"/>
    <mergeCell ref="M25:N25"/>
    <mergeCell ref="M20:N20"/>
    <mergeCell ref="M18:N18"/>
    <mergeCell ref="M12:N12"/>
    <mergeCell ref="M16:N16"/>
    <mergeCell ref="M15:N15"/>
    <mergeCell ref="M24:N24"/>
    <mergeCell ref="A24:B24"/>
    <mergeCell ref="A26:B26"/>
    <mergeCell ref="A11:B11"/>
    <mergeCell ref="A20:B20"/>
    <mergeCell ref="M22:N22"/>
    <mergeCell ref="A21:B21"/>
    <mergeCell ref="A23:B23"/>
    <mergeCell ref="A43:B43"/>
    <mergeCell ref="BC2:BD2"/>
    <mergeCell ref="AV3:AV4"/>
    <mergeCell ref="AW3:AW4"/>
    <mergeCell ref="AX3:AY4"/>
    <mergeCell ref="AZ3:AZ4"/>
    <mergeCell ref="M8:N8"/>
    <mergeCell ref="M26:N26"/>
    <mergeCell ref="M35:N35"/>
    <mergeCell ref="M40:N40"/>
    <mergeCell ref="M38:N38"/>
    <mergeCell ref="M33:N33"/>
    <mergeCell ref="M37:N37"/>
    <mergeCell ref="BC3:BC4"/>
    <mergeCell ref="BD3:BD4"/>
    <mergeCell ref="BA2:BA4"/>
    <mergeCell ref="AV2:AW2"/>
    <mergeCell ref="AX2:AZ2"/>
    <mergeCell ref="M7:N7"/>
    <mergeCell ref="M9:N9"/>
    <mergeCell ref="M13:N13"/>
    <mergeCell ref="A33:B33"/>
    <mergeCell ref="M28:N28"/>
    <mergeCell ref="M29:N29"/>
    <mergeCell ref="M55:N55"/>
    <mergeCell ref="A47:B47"/>
    <mergeCell ref="M42:N42"/>
    <mergeCell ref="M34:N34"/>
    <mergeCell ref="M27:N27"/>
    <mergeCell ref="AV46:BA46"/>
    <mergeCell ref="M36:N36"/>
    <mergeCell ref="A56:B56"/>
    <mergeCell ref="A53:B53"/>
    <mergeCell ref="A54:B54"/>
    <mergeCell ref="A55:B55"/>
    <mergeCell ref="A30:B30"/>
    <mergeCell ref="M32:N32"/>
    <mergeCell ref="M45:N45"/>
    <mergeCell ref="A37:B37"/>
    <mergeCell ref="A34:B34"/>
    <mergeCell ref="A35:B35"/>
    <mergeCell ref="A40:B40"/>
    <mergeCell ref="A38:B38"/>
    <mergeCell ref="A36:B36"/>
    <mergeCell ref="A28:B28"/>
    <mergeCell ref="A41:B41"/>
    <mergeCell ref="A42:B42"/>
    <mergeCell ref="A39:B39"/>
    <mergeCell ref="A68:B68"/>
    <mergeCell ref="M63:N63"/>
    <mergeCell ref="A73:B73"/>
    <mergeCell ref="A67:B67"/>
    <mergeCell ref="A48:B48"/>
    <mergeCell ref="A49:B49"/>
    <mergeCell ref="A50:B50"/>
    <mergeCell ref="A70:B70"/>
    <mergeCell ref="M67:N67"/>
    <mergeCell ref="M69:N69"/>
    <mergeCell ref="M49:N49"/>
    <mergeCell ref="M68:N68"/>
    <mergeCell ref="M52:N52"/>
    <mergeCell ref="M58:N58"/>
    <mergeCell ref="M61:N61"/>
    <mergeCell ref="A66:B66"/>
    <mergeCell ref="A62:B62"/>
    <mergeCell ref="A58:B58"/>
    <mergeCell ref="A57:B57"/>
    <mergeCell ref="A61:B61"/>
    <mergeCell ref="A59:B59"/>
    <mergeCell ref="A52:B52"/>
    <mergeCell ref="M66:N66"/>
    <mergeCell ref="M48:N48"/>
    <mergeCell ref="A65:B65"/>
    <mergeCell ref="A60:B60"/>
    <mergeCell ref="M80:N80"/>
    <mergeCell ref="M82:N82"/>
    <mergeCell ref="A44:B44"/>
    <mergeCell ref="A45:B45"/>
    <mergeCell ref="A51:B51"/>
    <mergeCell ref="M81:N81"/>
    <mergeCell ref="A78:B78"/>
    <mergeCell ref="A80:B80"/>
    <mergeCell ref="A79:B79"/>
    <mergeCell ref="M79:N79"/>
    <mergeCell ref="A64:B64"/>
    <mergeCell ref="M64:N64"/>
    <mergeCell ref="A72:B72"/>
    <mergeCell ref="A74:B74"/>
    <mergeCell ref="A77:B77"/>
    <mergeCell ref="A71:B71"/>
    <mergeCell ref="M65:N65"/>
    <mergeCell ref="M74:N74"/>
    <mergeCell ref="A63:B63"/>
    <mergeCell ref="M73:N73"/>
    <mergeCell ref="M72:N72"/>
    <mergeCell ref="M70:N70"/>
    <mergeCell ref="A85:F85"/>
    <mergeCell ref="A83:B83"/>
    <mergeCell ref="A82:B82"/>
    <mergeCell ref="A81:B81"/>
    <mergeCell ref="M76:N76"/>
    <mergeCell ref="A75:B75"/>
    <mergeCell ref="A76:B76"/>
    <mergeCell ref="A69:B69"/>
    <mergeCell ref="M83:N83"/>
    <mergeCell ref="M78:N78"/>
    <mergeCell ref="M75:N75"/>
    <mergeCell ref="M77:N77"/>
    <mergeCell ref="M71:N71"/>
    <mergeCell ref="M60:N60"/>
    <mergeCell ref="T66:AP66"/>
    <mergeCell ref="T63:AP63"/>
    <mergeCell ref="O67:S67"/>
    <mergeCell ref="M39:N39"/>
    <mergeCell ref="O58:S58"/>
    <mergeCell ref="O49:S49"/>
    <mergeCell ref="O50:S50"/>
    <mergeCell ref="O48:S48"/>
    <mergeCell ref="M54:N54"/>
    <mergeCell ref="M53:N53"/>
    <mergeCell ref="M43:N43"/>
    <mergeCell ref="M44:N44"/>
    <mergeCell ref="M41:N41"/>
    <mergeCell ref="M47:N47"/>
    <mergeCell ref="O53:S53"/>
    <mergeCell ref="O54:S54"/>
    <mergeCell ref="O56:S56"/>
    <mergeCell ref="O57:S57"/>
    <mergeCell ref="M56:N56"/>
    <mergeCell ref="M57:N57"/>
    <mergeCell ref="M50:N50"/>
    <mergeCell ref="M62:N62"/>
    <mergeCell ref="M59:N59"/>
    <mergeCell ref="U2:Y2"/>
    <mergeCell ref="AM1:AP1"/>
    <mergeCell ref="AG2:AL2"/>
    <mergeCell ref="Z2:AF2"/>
    <mergeCell ref="Z1:AF1"/>
    <mergeCell ref="AM2:AP2"/>
    <mergeCell ref="U1:Y1"/>
    <mergeCell ref="AG1:AL1"/>
    <mergeCell ref="O4:S4"/>
    <mergeCell ref="T4:AT4"/>
    <mergeCell ref="AQ2:AT2"/>
    <mergeCell ref="AQ1:AT1"/>
    <mergeCell ref="M2:P2"/>
    <mergeCell ref="M1:P1"/>
    <mergeCell ref="BC46:BD46"/>
    <mergeCell ref="BC10:BD10"/>
    <mergeCell ref="BC84:BD84"/>
    <mergeCell ref="O47:S47"/>
    <mergeCell ref="O13:S13"/>
    <mergeCell ref="T65:AP65"/>
    <mergeCell ref="O63:S63"/>
    <mergeCell ref="O52:S52"/>
    <mergeCell ref="O68:S68"/>
    <mergeCell ref="O66:S66"/>
    <mergeCell ref="O62:S62"/>
    <mergeCell ref="O64:S64"/>
    <mergeCell ref="O65:S65"/>
    <mergeCell ref="AO84:AP84"/>
    <mergeCell ref="T64:AP64"/>
    <mergeCell ref="O55:S55"/>
    <mergeCell ref="O61:S61"/>
    <mergeCell ref="AV10:BA10"/>
    <mergeCell ref="O11:S11"/>
  </mergeCells>
  <phoneticPr fontId="3"/>
  <pageMargins left="0.59055118110236204" right="0" top="0.78740157480314998" bottom="0.78740157480314998" header="0.39370078740157499" footer="0.39370078740157499"/>
  <pageSetup paperSize="8" orientation="landscape" r:id="rId1"/>
  <headerFooter alignWithMargins="0">
    <oddHeader>&amp;Lインターフェース仕様書</oddHeader>
    <oddFooter>&amp;C&amp;"ＭＳ Ｐ明朝,標準"[買掛明細ﾃﾞｰﾀ]&amp;LCopyright HONEST CO.,LTD.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D129"/>
  <sheetViews>
    <sheetView showGridLines="0" zoomScaleNormal="100" workbookViewId="0">
      <pane xSplit="19" ySplit="4" topLeftCell="T5" activePane="bottomRight" state="frozen"/>
      <selection sqref="A1:L2"/>
      <selection pane="topRight" sqref="A1:L2"/>
      <selection pane="bottomLeft" sqref="A1:L2"/>
      <selection pane="bottomRight" sqref="A1:L2"/>
    </sheetView>
  </sheetViews>
  <sheetFormatPr defaultColWidth="2.28515625" defaultRowHeight="10.5" customHeight="1"/>
  <cols>
    <col min="1" max="1" width="2.28515625" style="25" customWidth="1"/>
    <col min="2" max="4" width="2.28515625" style="19" customWidth="1"/>
    <col min="5" max="12" width="2.28515625" style="19"/>
    <col min="13" max="13" width="2.28515625" style="19" customWidth="1"/>
    <col min="14" max="19" width="2.28515625" style="19"/>
    <col min="20" max="20" width="4.5703125" style="19" bestFit="1" customWidth="1"/>
    <col min="21" max="47" width="2.28515625" style="19"/>
    <col min="48" max="48" width="8.7109375" style="25" customWidth="1"/>
    <col min="49" max="49" width="9.7109375" style="25" customWidth="1"/>
    <col min="50" max="50" width="6.5703125" style="25" customWidth="1"/>
    <col min="51" max="51" width="10" style="25" customWidth="1"/>
    <col min="52" max="52" width="18.7109375" style="19" customWidth="1"/>
    <col min="53" max="53" width="51.85546875" style="19" bestFit="1" customWidth="1"/>
    <col min="54" max="54" width="2.28515625" style="19"/>
    <col min="55" max="55" width="11.85546875" style="36" bestFit="1" customWidth="1"/>
    <col min="56" max="56" width="40.7109375" style="19" customWidth="1"/>
    <col min="57" max="16384" width="2.28515625" style="19"/>
  </cols>
  <sheetData>
    <row r="1" spans="1:56" ht="15.75" customHeight="1">
      <c r="A1" s="251" t="s">
        <v>714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580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46" t="s">
        <v>526</v>
      </c>
      <c r="AN1" s="247"/>
      <c r="AO1" s="247"/>
      <c r="AP1" s="248"/>
      <c r="AQ1" s="246" t="s">
        <v>527</v>
      </c>
      <c r="AR1" s="247"/>
      <c r="AS1" s="247"/>
      <c r="AT1" s="248"/>
    </row>
    <row r="2" spans="1:5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87</v>
      </c>
      <c r="AA2" s="221"/>
      <c r="AB2" s="221"/>
      <c r="AC2" s="221"/>
      <c r="AD2" s="221"/>
      <c r="AE2" s="221"/>
      <c r="AF2" s="221"/>
      <c r="AG2" s="221" t="s">
        <v>87</v>
      </c>
      <c r="AH2" s="221"/>
      <c r="AI2" s="221"/>
      <c r="AJ2" s="221"/>
      <c r="AK2" s="221"/>
      <c r="AL2" s="221"/>
      <c r="AM2" s="307">
        <v>39660</v>
      </c>
      <c r="AN2" s="308"/>
      <c r="AO2" s="308"/>
      <c r="AP2" s="309"/>
      <c r="AQ2" s="307">
        <v>43908</v>
      </c>
      <c r="AR2" s="308"/>
      <c r="AS2" s="308"/>
      <c r="AT2" s="309"/>
      <c r="AV2" s="232" t="s">
        <v>228</v>
      </c>
      <c r="AW2" s="233"/>
      <c r="AX2" s="234" t="s">
        <v>581</v>
      </c>
      <c r="AY2" s="235"/>
      <c r="AZ2" s="236"/>
      <c r="BA2" s="227" t="s">
        <v>461</v>
      </c>
      <c r="BC2" s="230" t="s">
        <v>224</v>
      </c>
      <c r="BD2" s="230"/>
    </row>
    <row r="3" spans="1:5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  <c r="AV3" s="238" t="s">
        <v>229</v>
      </c>
      <c r="AW3" s="240" t="s">
        <v>339</v>
      </c>
      <c r="AX3" s="242" t="s">
        <v>57</v>
      </c>
      <c r="AY3" s="243"/>
      <c r="AZ3" s="227" t="s">
        <v>361</v>
      </c>
      <c r="BA3" s="228"/>
      <c r="BC3" s="231" t="s">
        <v>225</v>
      </c>
      <c r="BD3" s="230" t="s">
        <v>226</v>
      </c>
    </row>
    <row r="4" spans="1:5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46" t="s">
        <v>429</v>
      </c>
      <c r="P4" s="247"/>
      <c r="Q4" s="247"/>
      <c r="R4" s="247"/>
      <c r="S4" s="248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  <c r="AV4" s="239"/>
      <c r="AW4" s="241"/>
      <c r="AX4" s="244"/>
      <c r="AY4" s="245"/>
      <c r="AZ4" s="228"/>
      <c r="BA4" s="228"/>
      <c r="BC4" s="231"/>
      <c r="BD4" s="230"/>
    </row>
    <row r="5" spans="1:56" ht="14.25" customHeight="1">
      <c r="A5" s="221">
        <v>1</v>
      </c>
      <c r="B5" s="221"/>
      <c r="C5" s="194" t="s">
        <v>342</v>
      </c>
      <c r="D5" s="195"/>
      <c r="E5" s="195"/>
      <c r="F5" s="195"/>
      <c r="G5" s="195"/>
      <c r="H5" s="195"/>
      <c r="I5" s="195"/>
      <c r="J5" s="195"/>
      <c r="K5" s="195"/>
      <c r="L5" s="199"/>
      <c r="M5" s="226">
        <v>9</v>
      </c>
      <c r="N5" s="226"/>
      <c r="O5" s="180" t="s">
        <v>582</v>
      </c>
      <c r="P5" s="182"/>
      <c r="Q5" s="182"/>
      <c r="R5" s="182"/>
      <c r="S5" s="20"/>
      <c r="T5" s="180" t="s">
        <v>432</v>
      </c>
      <c r="U5" s="21"/>
      <c r="V5" s="21"/>
      <c r="W5" s="21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1"/>
      <c r="AV5" s="52" t="s">
        <v>649</v>
      </c>
      <c r="AW5" s="62" t="s">
        <v>650</v>
      </c>
      <c r="AX5" s="39" t="s">
        <v>594</v>
      </c>
      <c r="AY5" s="62" t="s">
        <v>651</v>
      </c>
      <c r="AZ5" s="140" t="s">
        <v>343</v>
      </c>
      <c r="BA5" s="104"/>
      <c r="BC5" s="128"/>
      <c r="BD5" s="104"/>
    </row>
    <row r="6" spans="1:56" s="159" customFormat="1" ht="14.25" customHeight="1">
      <c r="A6" s="229">
        <f>A5+1</f>
        <v>2</v>
      </c>
      <c r="B6" s="229"/>
      <c r="C6" s="193" t="s">
        <v>362</v>
      </c>
      <c r="D6" s="188"/>
      <c r="E6" s="188"/>
      <c r="F6" s="188"/>
      <c r="G6" s="188"/>
      <c r="H6" s="188"/>
      <c r="I6" s="188"/>
      <c r="J6" s="188"/>
      <c r="K6" s="188"/>
      <c r="L6" s="189"/>
      <c r="M6" s="237">
        <v>4</v>
      </c>
      <c r="N6" s="237"/>
      <c r="O6" s="190" t="s">
        <v>584</v>
      </c>
      <c r="P6" s="192"/>
      <c r="Q6" s="192"/>
      <c r="R6" s="192"/>
      <c r="S6" s="158"/>
      <c r="T6" s="190" t="s">
        <v>117</v>
      </c>
      <c r="U6" s="151"/>
      <c r="V6" s="151"/>
      <c r="W6" s="151"/>
      <c r="X6" s="165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1"/>
      <c r="AV6" s="170"/>
      <c r="AW6" s="160"/>
      <c r="AX6" s="161"/>
      <c r="AY6" s="162"/>
      <c r="AZ6" s="163"/>
      <c r="BA6" s="166" t="s">
        <v>923</v>
      </c>
      <c r="BC6" s="164"/>
      <c r="BD6" s="166"/>
    </row>
    <row r="7" spans="1:56" s="25" customFormat="1" ht="14.25" customHeight="1">
      <c r="A7" s="229">
        <f t="shared" ref="A7:A21" si="0">A6+1</f>
        <v>3</v>
      </c>
      <c r="B7" s="229"/>
      <c r="C7" s="194" t="s">
        <v>363</v>
      </c>
      <c r="D7" s="195"/>
      <c r="E7" s="195"/>
      <c r="F7" s="195"/>
      <c r="G7" s="195"/>
      <c r="H7" s="195"/>
      <c r="I7" s="195"/>
      <c r="J7" s="195"/>
      <c r="K7" s="195"/>
      <c r="L7" s="199"/>
      <c r="M7" s="226">
        <v>10</v>
      </c>
      <c r="N7" s="226"/>
      <c r="O7" s="180" t="s">
        <v>585</v>
      </c>
      <c r="P7" s="182"/>
      <c r="Q7" s="182"/>
      <c r="R7" s="182"/>
      <c r="S7" s="23"/>
      <c r="T7" s="180" t="s">
        <v>444</v>
      </c>
      <c r="U7" s="21"/>
      <c r="V7" s="21"/>
      <c r="W7" s="21"/>
      <c r="X7" s="24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1"/>
      <c r="AV7" s="53" t="s">
        <v>649</v>
      </c>
      <c r="AW7" s="63" t="s">
        <v>652</v>
      </c>
      <c r="AX7" s="37" t="s">
        <v>594</v>
      </c>
      <c r="AY7" s="63" t="s">
        <v>651</v>
      </c>
      <c r="AZ7" s="38" t="s">
        <v>653</v>
      </c>
      <c r="BA7" s="38"/>
      <c r="BC7" s="129"/>
      <c r="BD7" s="38"/>
    </row>
    <row r="8" spans="1:56" s="25" customFormat="1" ht="14.25" customHeight="1">
      <c r="A8" s="229">
        <f t="shared" si="0"/>
        <v>4</v>
      </c>
      <c r="B8" s="229"/>
      <c r="C8" s="194" t="s">
        <v>88</v>
      </c>
      <c r="D8" s="195"/>
      <c r="E8" s="195"/>
      <c r="F8" s="195"/>
      <c r="G8" s="195"/>
      <c r="H8" s="195"/>
      <c r="I8" s="195"/>
      <c r="J8" s="195"/>
      <c r="K8" s="195"/>
      <c r="L8" s="199"/>
      <c r="M8" s="226">
        <v>8</v>
      </c>
      <c r="N8" s="226"/>
      <c r="O8" s="180" t="s">
        <v>375</v>
      </c>
      <c r="P8" s="182"/>
      <c r="Q8" s="182"/>
      <c r="R8" s="182"/>
      <c r="S8" s="23"/>
      <c r="T8" s="180"/>
      <c r="U8" s="21"/>
      <c r="V8" s="21"/>
      <c r="W8" s="21"/>
      <c r="X8" s="24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1"/>
      <c r="AU8" s="19"/>
      <c r="AV8" s="53" t="s">
        <v>649</v>
      </c>
      <c r="AW8" s="63" t="s">
        <v>654</v>
      </c>
      <c r="AX8" s="37" t="s">
        <v>594</v>
      </c>
      <c r="AY8" s="63" t="s">
        <v>651</v>
      </c>
      <c r="AZ8" s="38" t="s">
        <v>655</v>
      </c>
      <c r="BA8" s="38"/>
      <c r="BC8" s="129">
        <v>43739</v>
      </c>
      <c r="BD8" s="38" t="s">
        <v>945</v>
      </c>
    </row>
    <row r="9" spans="1:56" s="25" customFormat="1" ht="14.25" customHeight="1">
      <c r="A9" s="229">
        <f t="shared" si="0"/>
        <v>5</v>
      </c>
      <c r="B9" s="229"/>
      <c r="C9" s="194" t="s">
        <v>89</v>
      </c>
      <c r="D9" s="195"/>
      <c r="E9" s="195"/>
      <c r="F9" s="195"/>
      <c r="G9" s="195"/>
      <c r="H9" s="195"/>
      <c r="I9" s="195"/>
      <c r="J9" s="195"/>
      <c r="K9" s="195"/>
      <c r="L9" s="199"/>
      <c r="M9" s="226">
        <v>6</v>
      </c>
      <c r="N9" s="226"/>
      <c r="O9" s="180" t="s">
        <v>586</v>
      </c>
      <c r="P9" s="182"/>
      <c r="Q9" s="182"/>
      <c r="R9" s="182"/>
      <c r="S9" s="23"/>
      <c r="T9" s="180"/>
      <c r="U9" s="21"/>
      <c r="V9" s="21"/>
      <c r="W9" s="21"/>
      <c r="X9" s="24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1"/>
      <c r="AU9" s="19"/>
      <c r="AV9" s="53" t="s">
        <v>649</v>
      </c>
      <c r="AW9" s="63" t="s">
        <v>656</v>
      </c>
      <c r="AX9" s="37" t="s">
        <v>594</v>
      </c>
      <c r="AY9" s="63" t="s">
        <v>651</v>
      </c>
      <c r="AZ9" s="38" t="s">
        <v>657</v>
      </c>
      <c r="BA9" s="38"/>
      <c r="BC9" s="129"/>
      <c r="BD9" s="38"/>
    </row>
    <row r="10" spans="1:56" s="25" customFormat="1" ht="14.25" customHeight="1">
      <c r="A10" s="229">
        <f t="shared" si="0"/>
        <v>6</v>
      </c>
      <c r="B10" s="229"/>
      <c r="C10" s="194" t="s">
        <v>90</v>
      </c>
      <c r="D10" s="195"/>
      <c r="E10" s="195"/>
      <c r="F10" s="195"/>
      <c r="G10" s="195"/>
      <c r="H10" s="195"/>
      <c r="I10" s="195"/>
      <c r="J10" s="195"/>
      <c r="K10" s="195"/>
      <c r="L10" s="199"/>
      <c r="M10" s="224">
        <v>23</v>
      </c>
      <c r="N10" s="265"/>
      <c r="O10" s="180" t="s">
        <v>370</v>
      </c>
      <c r="P10" s="182"/>
      <c r="Q10" s="182"/>
      <c r="R10" s="182"/>
      <c r="S10" s="23"/>
      <c r="T10" s="180"/>
      <c r="U10" s="21"/>
      <c r="V10" s="21"/>
      <c r="W10" s="21"/>
      <c r="X10" s="24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1"/>
      <c r="AU10" s="19"/>
      <c r="AV10" s="53" t="s">
        <v>649</v>
      </c>
      <c r="AW10" s="63" t="s">
        <v>658</v>
      </c>
      <c r="AX10" s="37" t="s">
        <v>594</v>
      </c>
      <c r="AY10" s="63" t="s">
        <v>651</v>
      </c>
      <c r="AZ10" s="64" t="s">
        <v>355</v>
      </c>
      <c r="BA10" s="38"/>
      <c r="BC10" s="129">
        <v>43739</v>
      </c>
      <c r="BD10" s="38" t="s">
        <v>945</v>
      </c>
    </row>
    <row r="11" spans="1:56" s="25" customFormat="1" ht="14.25" customHeight="1">
      <c r="A11" s="229">
        <f t="shared" si="0"/>
        <v>7</v>
      </c>
      <c r="B11" s="229"/>
      <c r="C11" s="194" t="s">
        <v>91</v>
      </c>
      <c r="D11" s="195"/>
      <c r="E11" s="195"/>
      <c r="F11" s="195"/>
      <c r="G11" s="195"/>
      <c r="H11" s="195"/>
      <c r="I11" s="195"/>
      <c r="J11" s="195"/>
      <c r="K11" s="195"/>
      <c r="L11" s="199"/>
      <c r="M11" s="224">
        <v>2</v>
      </c>
      <c r="N11" s="265"/>
      <c r="O11" s="180" t="s">
        <v>659</v>
      </c>
      <c r="P11" s="182"/>
      <c r="Q11" s="182"/>
      <c r="R11" s="182"/>
      <c r="S11" s="23"/>
      <c r="T11" s="180"/>
      <c r="U11" s="21"/>
      <c r="V11" s="21"/>
      <c r="W11" s="21"/>
      <c r="X11" s="24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1"/>
      <c r="AU11" s="19"/>
      <c r="AV11" s="53" t="s">
        <v>649</v>
      </c>
      <c r="AW11" s="63" t="s">
        <v>295</v>
      </c>
      <c r="AX11" s="37" t="s">
        <v>594</v>
      </c>
      <c r="AY11" s="63" t="s">
        <v>651</v>
      </c>
      <c r="AZ11" s="64" t="s">
        <v>356</v>
      </c>
      <c r="BA11" s="38"/>
      <c r="BC11" s="129"/>
      <c r="BD11" s="38"/>
    </row>
    <row r="12" spans="1:56" s="25" customFormat="1" ht="14.25" customHeight="1">
      <c r="A12" s="229">
        <f t="shared" si="0"/>
        <v>8</v>
      </c>
      <c r="B12" s="229"/>
      <c r="C12" s="194" t="s">
        <v>92</v>
      </c>
      <c r="D12" s="195"/>
      <c r="E12" s="195"/>
      <c r="F12" s="195"/>
      <c r="G12" s="195"/>
      <c r="H12" s="195"/>
      <c r="I12" s="195"/>
      <c r="J12" s="195"/>
      <c r="K12" s="195"/>
      <c r="L12" s="199"/>
      <c r="M12" s="224">
        <v>10</v>
      </c>
      <c r="N12" s="265"/>
      <c r="O12" s="180" t="s">
        <v>660</v>
      </c>
      <c r="P12" s="182"/>
      <c r="Q12" s="182"/>
      <c r="R12" s="182"/>
      <c r="S12" s="23"/>
      <c r="T12" s="180"/>
      <c r="U12" s="21"/>
      <c r="V12" s="21"/>
      <c r="W12" s="21"/>
      <c r="X12" s="24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1"/>
      <c r="AU12" s="19"/>
      <c r="AV12" s="53" t="s">
        <v>649</v>
      </c>
      <c r="AW12" s="63" t="s">
        <v>661</v>
      </c>
      <c r="AX12" s="37" t="s">
        <v>594</v>
      </c>
      <c r="AY12" s="63" t="s">
        <v>651</v>
      </c>
      <c r="AZ12" s="65" t="s">
        <v>92</v>
      </c>
      <c r="BA12" s="38"/>
      <c r="BC12" s="129"/>
      <c r="BD12" s="38"/>
    </row>
    <row r="13" spans="1:56" s="25" customFormat="1" ht="14.25" customHeight="1">
      <c r="A13" s="229">
        <f t="shared" si="0"/>
        <v>9</v>
      </c>
      <c r="B13" s="229"/>
      <c r="C13" s="194" t="s">
        <v>93</v>
      </c>
      <c r="D13" s="195"/>
      <c r="E13" s="195"/>
      <c r="F13" s="195"/>
      <c r="G13" s="195"/>
      <c r="H13" s="195"/>
      <c r="I13" s="195"/>
      <c r="J13" s="195"/>
      <c r="K13" s="195"/>
      <c r="L13" s="199"/>
      <c r="M13" s="226">
        <v>10</v>
      </c>
      <c r="N13" s="226"/>
      <c r="O13" s="180" t="s">
        <v>662</v>
      </c>
      <c r="P13" s="182"/>
      <c r="Q13" s="182"/>
      <c r="R13" s="182"/>
      <c r="S13" s="23"/>
      <c r="T13" s="180" t="s">
        <v>443</v>
      </c>
      <c r="U13" s="21"/>
      <c r="V13" s="21"/>
      <c r="W13" s="21"/>
      <c r="X13" s="24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1"/>
      <c r="AU13" s="19"/>
      <c r="AV13" s="53" t="s">
        <v>649</v>
      </c>
      <c r="AW13" s="63" t="s">
        <v>663</v>
      </c>
      <c r="AX13" s="37" t="s">
        <v>594</v>
      </c>
      <c r="AY13" s="63" t="s">
        <v>651</v>
      </c>
      <c r="AZ13" s="66" t="s">
        <v>347</v>
      </c>
      <c r="BA13" s="38"/>
      <c r="BC13" s="129"/>
      <c r="BD13" s="38"/>
    </row>
    <row r="14" spans="1:56" s="25" customFormat="1" ht="14.25" customHeight="1">
      <c r="A14" s="229">
        <f t="shared" si="0"/>
        <v>10</v>
      </c>
      <c r="B14" s="229"/>
      <c r="C14" s="194" t="s">
        <v>94</v>
      </c>
      <c r="D14" s="195"/>
      <c r="E14" s="195"/>
      <c r="F14" s="195"/>
      <c r="G14" s="195"/>
      <c r="H14" s="195"/>
      <c r="I14" s="195"/>
      <c r="J14" s="195"/>
      <c r="K14" s="195"/>
      <c r="L14" s="199"/>
      <c r="M14" s="226">
        <v>1</v>
      </c>
      <c r="N14" s="226"/>
      <c r="O14" s="180" t="s">
        <v>664</v>
      </c>
      <c r="P14" s="182"/>
      <c r="Q14" s="182"/>
      <c r="R14" s="182"/>
      <c r="S14" s="23"/>
      <c r="T14" s="180" t="s">
        <v>477</v>
      </c>
      <c r="U14" s="21"/>
      <c r="V14" s="21"/>
      <c r="W14" s="21"/>
      <c r="X14" s="24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1"/>
      <c r="AU14" s="19"/>
      <c r="AV14" s="53" t="s">
        <v>649</v>
      </c>
      <c r="AW14" s="63" t="s">
        <v>238</v>
      </c>
      <c r="AX14" s="37" t="s">
        <v>594</v>
      </c>
      <c r="AY14" s="63" t="s">
        <v>651</v>
      </c>
      <c r="AZ14" s="67" t="s">
        <v>357</v>
      </c>
      <c r="BA14" s="38"/>
      <c r="BC14" s="129"/>
      <c r="BD14" s="38"/>
    </row>
    <row r="15" spans="1:56" s="25" customFormat="1" ht="14.25" customHeight="1">
      <c r="A15" s="229">
        <f t="shared" si="0"/>
        <v>11</v>
      </c>
      <c r="B15" s="229"/>
      <c r="C15" s="194" t="s">
        <v>95</v>
      </c>
      <c r="D15" s="195"/>
      <c r="E15" s="195"/>
      <c r="F15" s="195"/>
      <c r="G15" s="195"/>
      <c r="H15" s="195"/>
      <c r="I15" s="195"/>
      <c r="J15" s="195"/>
      <c r="K15" s="195"/>
      <c r="L15" s="199"/>
      <c r="M15" s="224">
        <v>1</v>
      </c>
      <c r="N15" s="265"/>
      <c r="O15" s="180" t="s">
        <v>599</v>
      </c>
      <c r="P15" s="182"/>
      <c r="Q15" s="182"/>
      <c r="R15" s="182"/>
      <c r="S15" s="23"/>
      <c r="T15" s="95" t="s">
        <v>104</v>
      </c>
      <c r="U15" s="21"/>
      <c r="V15" s="21"/>
      <c r="W15" s="21"/>
      <c r="X15" s="24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1"/>
      <c r="AU15" s="19"/>
      <c r="AV15" s="53" t="s">
        <v>649</v>
      </c>
      <c r="AW15" s="63" t="s">
        <v>239</v>
      </c>
      <c r="AX15" s="37" t="s">
        <v>594</v>
      </c>
      <c r="AY15" s="63" t="s">
        <v>651</v>
      </c>
      <c r="AZ15" s="67" t="s">
        <v>315</v>
      </c>
      <c r="BA15" s="38"/>
      <c r="BC15" s="129"/>
      <c r="BD15" s="38"/>
    </row>
    <row r="16" spans="1:56" s="25" customFormat="1" ht="14.25" customHeight="1">
      <c r="A16" s="229">
        <f t="shared" si="0"/>
        <v>12</v>
      </c>
      <c r="B16" s="229"/>
      <c r="C16" s="194" t="s">
        <v>96</v>
      </c>
      <c r="D16" s="195"/>
      <c r="E16" s="195"/>
      <c r="F16" s="195"/>
      <c r="G16" s="195"/>
      <c r="H16" s="195"/>
      <c r="I16" s="195"/>
      <c r="J16" s="195"/>
      <c r="K16" s="195"/>
      <c r="L16" s="199"/>
      <c r="M16" s="226">
        <v>18</v>
      </c>
      <c r="N16" s="226"/>
      <c r="O16" s="180" t="s">
        <v>935</v>
      </c>
      <c r="P16" s="182"/>
      <c r="Q16" s="182"/>
      <c r="R16" s="182"/>
      <c r="S16" s="23"/>
      <c r="T16" s="180" t="s">
        <v>97</v>
      </c>
      <c r="U16" s="21"/>
      <c r="V16" s="21"/>
      <c r="W16" s="21"/>
      <c r="X16" s="24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1"/>
      <c r="AV16" s="53" t="s">
        <v>649</v>
      </c>
      <c r="AW16" s="63" t="s">
        <v>665</v>
      </c>
      <c r="AX16" s="37" t="s">
        <v>594</v>
      </c>
      <c r="AY16" s="63" t="s">
        <v>651</v>
      </c>
      <c r="AZ16" s="67" t="s">
        <v>96</v>
      </c>
      <c r="BA16" s="38"/>
      <c r="BC16" s="129">
        <v>43739</v>
      </c>
      <c r="BD16" s="38" t="s">
        <v>945</v>
      </c>
    </row>
    <row r="17" spans="1:56" s="25" customFormat="1" ht="14.25" customHeight="1">
      <c r="A17" s="229">
        <f t="shared" si="0"/>
        <v>13</v>
      </c>
      <c r="B17" s="229"/>
      <c r="C17" s="194" t="s">
        <v>956</v>
      </c>
      <c r="D17" s="195"/>
      <c r="E17" s="195"/>
      <c r="F17" s="195"/>
      <c r="G17" s="195"/>
      <c r="H17" s="195"/>
      <c r="I17" s="195"/>
      <c r="J17" s="195"/>
      <c r="K17" s="195"/>
      <c r="L17" s="199"/>
      <c r="M17" s="226">
        <v>18</v>
      </c>
      <c r="N17" s="226"/>
      <c r="O17" s="180" t="s">
        <v>935</v>
      </c>
      <c r="P17" s="182"/>
      <c r="Q17" s="182"/>
      <c r="R17" s="182"/>
      <c r="S17" s="23"/>
      <c r="T17" s="180" t="s">
        <v>97</v>
      </c>
      <c r="U17" s="21"/>
      <c r="V17" s="21"/>
      <c r="W17" s="21"/>
      <c r="X17" s="24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1"/>
      <c r="AU17" s="19"/>
      <c r="AV17" s="53" t="s">
        <v>649</v>
      </c>
      <c r="AW17" s="63" t="s">
        <v>242</v>
      </c>
      <c r="AX17" s="37" t="s">
        <v>594</v>
      </c>
      <c r="AY17" s="63" t="s">
        <v>651</v>
      </c>
      <c r="AZ17" s="67" t="s">
        <v>666</v>
      </c>
      <c r="BA17" s="38"/>
      <c r="BC17" s="129">
        <v>43739</v>
      </c>
      <c r="BD17" s="38" t="s">
        <v>945</v>
      </c>
    </row>
    <row r="18" spans="1:56" s="45" customFormat="1" ht="22.5">
      <c r="A18" s="229">
        <f t="shared" si="0"/>
        <v>14</v>
      </c>
      <c r="B18" s="229"/>
      <c r="C18" s="194" t="s">
        <v>955</v>
      </c>
      <c r="D18" s="195"/>
      <c r="E18" s="195"/>
      <c r="F18" s="195"/>
      <c r="G18" s="195"/>
      <c r="H18" s="195"/>
      <c r="I18" s="195"/>
      <c r="J18" s="195"/>
      <c r="K18" s="195"/>
      <c r="L18" s="199"/>
      <c r="M18" s="226">
        <v>17</v>
      </c>
      <c r="N18" s="226"/>
      <c r="O18" s="180" t="s">
        <v>936</v>
      </c>
      <c r="P18" s="182"/>
      <c r="Q18" s="182"/>
      <c r="R18" s="182"/>
      <c r="S18" s="23"/>
      <c r="T18" s="180"/>
      <c r="U18" s="21"/>
      <c r="V18" s="21"/>
      <c r="W18" s="21"/>
      <c r="X18" s="24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1"/>
      <c r="AU18" s="19"/>
      <c r="AV18" s="53" t="s">
        <v>649</v>
      </c>
      <c r="AW18" s="63" t="s">
        <v>885</v>
      </c>
      <c r="AX18" s="37" t="s">
        <v>594</v>
      </c>
      <c r="AY18" s="63" t="s">
        <v>651</v>
      </c>
      <c r="AZ18" s="81" t="s">
        <v>667</v>
      </c>
      <c r="BA18" s="38"/>
      <c r="BB18" s="25"/>
      <c r="BC18" s="178" t="s">
        <v>1037</v>
      </c>
      <c r="BD18" s="40" t="s">
        <v>1038</v>
      </c>
    </row>
    <row r="19" spans="1:56" s="45" customFormat="1" ht="14.25" customHeight="1">
      <c r="A19" s="229">
        <f t="shared" si="0"/>
        <v>15</v>
      </c>
      <c r="B19" s="229"/>
      <c r="C19" s="194" t="s">
        <v>668</v>
      </c>
      <c r="D19" s="195"/>
      <c r="E19" s="195"/>
      <c r="F19" s="195"/>
      <c r="G19" s="195"/>
      <c r="H19" s="195"/>
      <c r="I19" s="195"/>
      <c r="J19" s="195"/>
      <c r="K19" s="195"/>
      <c r="L19" s="199"/>
      <c r="M19" s="226">
        <v>17</v>
      </c>
      <c r="N19" s="226"/>
      <c r="O19" s="180" t="s">
        <v>936</v>
      </c>
      <c r="P19" s="182"/>
      <c r="Q19" s="182"/>
      <c r="R19" s="182"/>
      <c r="S19" s="23"/>
      <c r="T19" s="180"/>
      <c r="U19" s="21"/>
      <c r="V19" s="21"/>
      <c r="W19" s="21"/>
      <c r="X19" s="24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1"/>
      <c r="AU19" s="19"/>
      <c r="AV19" s="53" t="s">
        <v>649</v>
      </c>
      <c r="AW19" s="63" t="s">
        <v>886</v>
      </c>
      <c r="AX19" s="37" t="s">
        <v>594</v>
      </c>
      <c r="AY19" s="63" t="s">
        <v>651</v>
      </c>
      <c r="AZ19" s="82" t="s">
        <v>668</v>
      </c>
      <c r="BA19" s="38"/>
      <c r="BB19" s="25"/>
      <c r="BC19" s="129"/>
      <c r="BD19" s="38"/>
    </row>
    <row r="20" spans="1:56" s="25" customFormat="1" ht="14.25" customHeight="1">
      <c r="A20" s="229">
        <f t="shared" si="0"/>
        <v>16</v>
      </c>
      <c r="B20" s="229"/>
      <c r="C20" s="194" t="s">
        <v>98</v>
      </c>
      <c r="D20" s="195"/>
      <c r="E20" s="195"/>
      <c r="F20" s="195"/>
      <c r="G20" s="195"/>
      <c r="H20" s="195"/>
      <c r="I20" s="195"/>
      <c r="J20" s="195"/>
      <c r="K20" s="195"/>
      <c r="L20" s="199"/>
      <c r="M20" s="226">
        <v>15</v>
      </c>
      <c r="N20" s="226"/>
      <c r="O20" s="180" t="s">
        <v>669</v>
      </c>
      <c r="P20" s="182"/>
      <c r="Q20" s="182"/>
      <c r="R20" s="182"/>
      <c r="S20" s="181"/>
      <c r="T20" s="180" t="s">
        <v>670</v>
      </c>
      <c r="U20" s="21"/>
      <c r="V20" s="21"/>
      <c r="W20" s="21"/>
      <c r="X20" s="24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1"/>
      <c r="AU20" s="19"/>
      <c r="AV20" s="53" t="s">
        <v>649</v>
      </c>
      <c r="AW20" s="63" t="s">
        <v>671</v>
      </c>
      <c r="AX20" s="37" t="s">
        <v>594</v>
      </c>
      <c r="AY20" s="63" t="s">
        <v>651</v>
      </c>
      <c r="AZ20" s="68" t="s">
        <v>350</v>
      </c>
      <c r="BA20" s="38"/>
      <c r="BC20" s="129"/>
      <c r="BD20" s="38"/>
    </row>
    <row r="21" spans="1:56" s="138" customFormat="1" ht="14.25" customHeight="1">
      <c r="A21" s="229">
        <f t="shared" si="0"/>
        <v>17</v>
      </c>
      <c r="B21" s="229"/>
      <c r="C21" s="194" t="s">
        <v>959</v>
      </c>
      <c r="D21" s="195"/>
      <c r="E21" s="195"/>
      <c r="F21" s="195"/>
      <c r="G21" s="195"/>
      <c r="H21" s="195"/>
      <c r="I21" s="195"/>
      <c r="J21" s="195"/>
      <c r="K21" s="195"/>
      <c r="L21" s="199"/>
      <c r="M21" s="226">
        <v>15</v>
      </c>
      <c r="N21" s="226"/>
      <c r="O21" s="180" t="s">
        <v>21</v>
      </c>
      <c r="P21" s="182"/>
      <c r="Q21" s="182"/>
      <c r="R21" s="182"/>
      <c r="S21" s="181"/>
      <c r="T21" s="180" t="s">
        <v>960</v>
      </c>
      <c r="U21" s="21"/>
      <c r="V21" s="21"/>
      <c r="W21" s="21"/>
      <c r="X21" s="24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1"/>
      <c r="AU21" s="19"/>
      <c r="AV21" s="53" t="s">
        <v>649</v>
      </c>
      <c r="AW21" s="63" t="s">
        <v>847</v>
      </c>
      <c r="AX21" s="37" t="s">
        <v>6</v>
      </c>
      <c r="AY21" s="63" t="s">
        <v>651</v>
      </c>
      <c r="AZ21" s="68" t="s">
        <v>961</v>
      </c>
      <c r="BA21" s="38"/>
      <c r="BB21" s="25"/>
      <c r="BC21" s="129">
        <v>43759</v>
      </c>
      <c r="BD21" s="38" t="s">
        <v>947</v>
      </c>
    </row>
    <row r="22" spans="1:56" s="25" customFormat="1" ht="14.25" customHeight="1">
      <c r="A22" s="229">
        <f>A21+1</f>
        <v>18</v>
      </c>
      <c r="B22" s="229"/>
      <c r="C22" s="194" t="s">
        <v>672</v>
      </c>
      <c r="D22" s="195"/>
      <c r="E22" s="195"/>
      <c r="F22" s="195"/>
      <c r="G22" s="195"/>
      <c r="H22" s="195"/>
      <c r="I22" s="195"/>
      <c r="J22" s="195"/>
      <c r="K22" s="195"/>
      <c r="L22" s="199"/>
      <c r="M22" s="226">
        <v>3</v>
      </c>
      <c r="N22" s="226"/>
      <c r="O22" s="180" t="s">
        <v>673</v>
      </c>
      <c r="P22" s="182"/>
      <c r="Q22" s="182"/>
      <c r="R22" s="182"/>
      <c r="S22" s="23"/>
      <c r="T22" s="180" t="s">
        <v>451</v>
      </c>
      <c r="U22" s="21"/>
      <c r="V22" s="21"/>
      <c r="W22" s="21"/>
      <c r="X22" s="24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1"/>
      <c r="AU22" s="19"/>
      <c r="AV22" s="53" t="s">
        <v>649</v>
      </c>
      <c r="AW22" s="63" t="s">
        <v>831</v>
      </c>
      <c r="AX22" s="37" t="s">
        <v>6</v>
      </c>
      <c r="AY22" s="63" t="s">
        <v>651</v>
      </c>
      <c r="AZ22" s="69" t="s">
        <v>364</v>
      </c>
      <c r="BA22" s="38"/>
      <c r="BC22" s="129">
        <v>41802</v>
      </c>
      <c r="BD22" s="38" t="s">
        <v>832</v>
      </c>
    </row>
    <row r="23" spans="1:56" s="138" customFormat="1" ht="14.25" customHeight="1">
      <c r="A23" s="229">
        <f t="shared" ref="A23:A106" si="1">A22+1</f>
        <v>19</v>
      </c>
      <c r="B23" s="229"/>
      <c r="C23" s="194" t="s">
        <v>798</v>
      </c>
      <c r="D23" s="195"/>
      <c r="E23" s="195"/>
      <c r="F23" s="195"/>
      <c r="G23" s="195"/>
      <c r="H23" s="195"/>
      <c r="I23" s="195"/>
      <c r="J23" s="195"/>
      <c r="K23" s="195"/>
      <c r="L23" s="199"/>
      <c r="M23" s="226">
        <v>3</v>
      </c>
      <c r="N23" s="226"/>
      <c r="O23" s="180" t="s">
        <v>56</v>
      </c>
      <c r="P23" s="182"/>
      <c r="Q23" s="182"/>
      <c r="R23" s="182"/>
      <c r="S23" s="23"/>
      <c r="T23" s="180" t="s">
        <v>451</v>
      </c>
      <c r="U23" s="21"/>
      <c r="V23" s="21"/>
      <c r="W23" s="21"/>
      <c r="X23" s="24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1"/>
      <c r="AU23" s="19"/>
      <c r="AV23" s="53" t="s">
        <v>649</v>
      </c>
      <c r="AW23" s="63" t="s">
        <v>944</v>
      </c>
      <c r="AX23" s="37" t="s">
        <v>6</v>
      </c>
      <c r="AY23" s="63" t="s">
        <v>651</v>
      </c>
      <c r="AZ23" s="69" t="s">
        <v>591</v>
      </c>
      <c r="BA23" s="38"/>
      <c r="BB23" s="25"/>
      <c r="BC23" s="129">
        <v>43739</v>
      </c>
      <c r="BD23" s="38" t="s">
        <v>947</v>
      </c>
    </row>
    <row r="24" spans="1:56" s="25" customFormat="1" ht="14.25" customHeight="1">
      <c r="A24" s="229">
        <f t="shared" si="1"/>
        <v>20</v>
      </c>
      <c r="B24" s="229"/>
      <c r="C24" s="194" t="s">
        <v>296</v>
      </c>
      <c r="D24" s="195"/>
      <c r="E24" s="195"/>
      <c r="F24" s="195"/>
      <c r="G24" s="195"/>
      <c r="H24" s="195"/>
      <c r="I24" s="195"/>
      <c r="J24" s="195"/>
      <c r="K24" s="195"/>
      <c r="L24" s="199"/>
      <c r="M24" s="226">
        <v>17</v>
      </c>
      <c r="N24" s="226"/>
      <c r="O24" s="180" t="s">
        <v>936</v>
      </c>
      <c r="P24" s="182"/>
      <c r="Q24" s="182"/>
      <c r="R24" s="182"/>
      <c r="S24" s="181"/>
      <c r="T24" s="180" t="s">
        <v>297</v>
      </c>
      <c r="U24" s="21"/>
      <c r="V24" s="21"/>
      <c r="W24" s="21"/>
      <c r="X24" s="24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1"/>
      <c r="AU24" s="19"/>
      <c r="AV24" s="53" t="s">
        <v>649</v>
      </c>
      <c r="AW24" s="63" t="s">
        <v>675</v>
      </c>
      <c r="AX24" s="37" t="s">
        <v>594</v>
      </c>
      <c r="AY24" s="63" t="s">
        <v>651</v>
      </c>
      <c r="AZ24" s="83" t="s">
        <v>351</v>
      </c>
      <c r="BA24" s="38"/>
      <c r="BC24" s="129">
        <v>43739</v>
      </c>
      <c r="BD24" s="38" t="s">
        <v>945</v>
      </c>
    </row>
    <row r="25" spans="1:56" s="25" customFormat="1" ht="14.25" customHeight="1">
      <c r="A25" s="229">
        <f t="shared" si="1"/>
        <v>21</v>
      </c>
      <c r="B25" s="229"/>
      <c r="C25" s="194" t="s">
        <v>676</v>
      </c>
      <c r="D25" s="195"/>
      <c r="E25" s="195"/>
      <c r="F25" s="195"/>
      <c r="G25" s="195"/>
      <c r="H25" s="195"/>
      <c r="I25" s="195"/>
      <c r="J25" s="195"/>
      <c r="K25" s="195"/>
      <c r="L25" s="199"/>
      <c r="M25" s="226">
        <v>3</v>
      </c>
      <c r="N25" s="226"/>
      <c r="O25" s="180" t="s">
        <v>677</v>
      </c>
      <c r="P25" s="182"/>
      <c r="Q25" s="182"/>
      <c r="R25" s="182"/>
      <c r="S25" s="23"/>
      <c r="T25" s="180" t="s">
        <v>321</v>
      </c>
      <c r="U25" s="21"/>
      <c r="V25" s="21"/>
      <c r="W25" s="21"/>
      <c r="X25" s="24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1"/>
      <c r="AU25" s="19"/>
      <c r="AV25" s="53" t="s">
        <v>649</v>
      </c>
      <c r="AW25" s="63" t="s">
        <v>674</v>
      </c>
      <c r="AX25" s="37" t="s">
        <v>594</v>
      </c>
      <c r="AY25" s="63" t="s">
        <v>651</v>
      </c>
      <c r="AZ25" s="83" t="s">
        <v>678</v>
      </c>
      <c r="BA25" s="38"/>
      <c r="BC25" s="129"/>
      <c r="BD25" s="38"/>
    </row>
    <row r="26" spans="1:56" s="25" customFormat="1" ht="14.25" customHeight="1">
      <c r="A26" s="229">
        <f t="shared" si="1"/>
        <v>22</v>
      </c>
      <c r="B26" s="229"/>
      <c r="C26" s="194" t="s">
        <v>679</v>
      </c>
      <c r="D26" s="195"/>
      <c r="E26" s="195"/>
      <c r="F26" s="195"/>
      <c r="G26" s="195"/>
      <c r="H26" s="195"/>
      <c r="I26" s="195"/>
      <c r="J26" s="195"/>
      <c r="K26" s="195"/>
      <c r="L26" s="199"/>
      <c r="M26" s="226">
        <v>1</v>
      </c>
      <c r="N26" s="226"/>
      <c r="O26" s="180" t="s">
        <v>664</v>
      </c>
      <c r="P26" s="182"/>
      <c r="Q26" s="182"/>
      <c r="R26" s="182"/>
      <c r="S26" s="23"/>
      <c r="T26" s="180" t="s">
        <v>473</v>
      </c>
      <c r="U26" s="21"/>
      <c r="V26" s="21"/>
      <c r="W26" s="21"/>
      <c r="X26" s="24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1"/>
      <c r="AU26" s="19"/>
      <c r="AV26" s="53" t="s">
        <v>649</v>
      </c>
      <c r="AW26" s="63" t="s">
        <v>680</v>
      </c>
      <c r="AX26" s="37" t="s">
        <v>594</v>
      </c>
      <c r="AY26" s="63" t="s">
        <v>651</v>
      </c>
      <c r="AZ26" s="69" t="s">
        <v>272</v>
      </c>
      <c r="BA26" s="40"/>
      <c r="BC26" s="129"/>
      <c r="BD26" s="38"/>
    </row>
    <row r="27" spans="1:56" s="25" customFormat="1" ht="14.25" customHeight="1">
      <c r="A27" s="229">
        <f t="shared" si="1"/>
        <v>23</v>
      </c>
      <c r="B27" s="229"/>
      <c r="C27" s="194" t="s">
        <v>595</v>
      </c>
      <c r="D27" s="195"/>
      <c r="E27" s="195"/>
      <c r="F27" s="195"/>
      <c r="G27" s="195"/>
      <c r="H27" s="195"/>
      <c r="I27" s="195"/>
      <c r="J27" s="195"/>
      <c r="K27" s="195"/>
      <c r="L27" s="199"/>
      <c r="M27" s="226">
        <v>1</v>
      </c>
      <c r="N27" s="226"/>
      <c r="O27" s="180" t="s">
        <v>596</v>
      </c>
      <c r="P27" s="182"/>
      <c r="Q27" s="182"/>
      <c r="R27" s="182"/>
      <c r="S27" s="23"/>
      <c r="T27" s="180" t="s">
        <v>474</v>
      </c>
      <c r="U27" s="21"/>
      <c r="V27" s="21"/>
      <c r="W27" s="21"/>
      <c r="X27" s="24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1"/>
      <c r="AU27" s="19"/>
      <c r="AV27" s="53" t="s">
        <v>649</v>
      </c>
      <c r="AW27" s="63" t="s">
        <v>887</v>
      </c>
      <c r="AX27" s="37" t="s">
        <v>594</v>
      </c>
      <c r="AY27" s="63" t="s">
        <v>651</v>
      </c>
      <c r="AZ27" s="69" t="s">
        <v>273</v>
      </c>
      <c r="BA27" s="40"/>
      <c r="BC27" s="129"/>
      <c r="BD27" s="38"/>
    </row>
    <row r="28" spans="1:56" s="25" customFormat="1" ht="14.25" customHeight="1">
      <c r="A28" s="229">
        <f t="shared" si="1"/>
        <v>24</v>
      </c>
      <c r="B28" s="229"/>
      <c r="C28" s="194" t="s">
        <v>597</v>
      </c>
      <c r="D28" s="195"/>
      <c r="E28" s="195"/>
      <c r="F28" s="195"/>
      <c r="G28" s="195"/>
      <c r="H28" s="195"/>
      <c r="I28" s="195"/>
      <c r="J28" s="195"/>
      <c r="K28" s="195"/>
      <c r="L28" s="199"/>
      <c r="M28" s="266">
        <v>1</v>
      </c>
      <c r="N28" s="266"/>
      <c r="O28" s="180" t="s">
        <v>588</v>
      </c>
      <c r="P28" s="182"/>
      <c r="Q28" s="182"/>
      <c r="R28" s="182"/>
      <c r="S28" s="23"/>
      <c r="T28" s="180" t="s">
        <v>475</v>
      </c>
      <c r="U28" s="21"/>
      <c r="V28" s="21"/>
      <c r="W28" s="21"/>
      <c r="X28" s="24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1"/>
      <c r="AU28" s="19"/>
      <c r="AV28" s="53" t="s">
        <v>649</v>
      </c>
      <c r="AW28" s="63" t="s">
        <v>888</v>
      </c>
      <c r="AX28" s="37" t="s">
        <v>594</v>
      </c>
      <c r="AY28" s="63" t="s">
        <v>651</v>
      </c>
      <c r="AZ28" s="69" t="s">
        <v>274</v>
      </c>
      <c r="BA28" s="40"/>
      <c r="BC28" s="129"/>
      <c r="BD28" s="38"/>
    </row>
    <row r="29" spans="1:56" s="25" customFormat="1" ht="14.25" customHeight="1">
      <c r="A29" s="229">
        <f t="shared" si="1"/>
        <v>25</v>
      </c>
      <c r="B29" s="229"/>
      <c r="C29" s="194" t="s">
        <v>681</v>
      </c>
      <c r="D29" s="195"/>
      <c r="E29" s="195"/>
      <c r="F29" s="195"/>
      <c r="G29" s="195"/>
      <c r="H29" s="195"/>
      <c r="I29" s="195"/>
      <c r="J29" s="195"/>
      <c r="K29" s="195"/>
      <c r="L29" s="199"/>
      <c r="M29" s="266">
        <v>3</v>
      </c>
      <c r="N29" s="266"/>
      <c r="O29" s="180" t="s">
        <v>598</v>
      </c>
      <c r="P29" s="182"/>
      <c r="Q29" s="182"/>
      <c r="R29" s="182"/>
      <c r="S29" s="23"/>
      <c r="T29" s="180" t="s">
        <v>463</v>
      </c>
      <c r="U29" s="21"/>
      <c r="V29" s="21"/>
      <c r="W29" s="21"/>
      <c r="X29" s="24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1"/>
      <c r="AU29" s="19"/>
      <c r="AV29" s="53" t="s">
        <v>649</v>
      </c>
      <c r="AW29" s="63" t="s">
        <v>889</v>
      </c>
      <c r="AX29" s="37" t="s">
        <v>594</v>
      </c>
      <c r="AY29" s="63" t="s">
        <v>651</v>
      </c>
      <c r="AZ29" s="69" t="s">
        <v>275</v>
      </c>
      <c r="BA29" s="38"/>
      <c r="BC29" s="129"/>
      <c r="BD29" s="38"/>
    </row>
    <row r="30" spans="1:56" s="25" customFormat="1" ht="14.25" customHeight="1">
      <c r="A30" s="229">
        <f t="shared" si="1"/>
        <v>26</v>
      </c>
      <c r="B30" s="229"/>
      <c r="C30" s="194" t="s">
        <v>99</v>
      </c>
      <c r="D30" s="195"/>
      <c r="E30" s="195"/>
      <c r="F30" s="195"/>
      <c r="G30" s="195"/>
      <c r="H30" s="195"/>
      <c r="I30" s="195"/>
      <c r="J30" s="195"/>
      <c r="K30" s="195"/>
      <c r="L30" s="199"/>
      <c r="M30" s="226">
        <v>10</v>
      </c>
      <c r="N30" s="226"/>
      <c r="O30" s="180" t="s">
        <v>682</v>
      </c>
      <c r="P30" s="182"/>
      <c r="Q30" s="182"/>
      <c r="R30" s="182"/>
      <c r="S30" s="23"/>
      <c r="T30" s="180" t="s">
        <v>443</v>
      </c>
      <c r="U30" s="21"/>
      <c r="V30" s="21"/>
      <c r="W30" s="21"/>
      <c r="X30" s="24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1"/>
      <c r="AU30" s="19"/>
      <c r="AV30" s="53" t="s">
        <v>649</v>
      </c>
      <c r="AW30" s="63" t="s">
        <v>890</v>
      </c>
      <c r="AX30" s="37" t="s">
        <v>594</v>
      </c>
      <c r="AY30" s="63" t="s">
        <v>651</v>
      </c>
      <c r="AZ30" s="69" t="s">
        <v>99</v>
      </c>
      <c r="BA30" s="38"/>
      <c r="BC30" s="129"/>
      <c r="BD30" s="38"/>
    </row>
    <row r="31" spans="1:56" s="25" customFormat="1" ht="14.25" customHeight="1">
      <c r="A31" s="229">
        <f t="shared" si="1"/>
        <v>27</v>
      </c>
      <c r="B31" s="229"/>
      <c r="C31" s="194" t="s">
        <v>100</v>
      </c>
      <c r="D31" s="195"/>
      <c r="E31" s="195"/>
      <c r="F31" s="195"/>
      <c r="G31" s="195"/>
      <c r="H31" s="195"/>
      <c r="I31" s="195"/>
      <c r="J31" s="195"/>
      <c r="K31" s="195"/>
      <c r="L31" s="199"/>
      <c r="M31" s="226">
        <v>10</v>
      </c>
      <c r="N31" s="226"/>
      <c r="O31" s="180" t="s">
        <v>682</v>
      </c>
      <c r="P31" s="182"/>
      <c r="Q31" s="182"/>
      <c r="R31" s="182"/>
      <c r="S31" s="23"/>
      <c r="T31" s="180" t="s">
        <v>443</v>
      </c>
      <c r="U31" s="21"/>
      <c r="V31" s="21"/>
      <c r="W31" s="21"/>
      <c r="X31" s="24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1"/>
      <c r="AU31" s="19"/>
      <c r="AV31" s="53" t="s">
        <v>649</v>
      </c>
      <c r="AW31" s="63" t="s">
        <v>891</v>
      </c>
      <c r="AX31" s="37" t="s">
        <v>594</v>
      </c>
      <c r="AY31" s="63" t="s">
        <v>651</v>
      </c>
      <c r="AZ31" s="69" t="s">
        <v>100</v>
      </c>
      <c r="BA31" s="38"/>
      <c r="BC31" s="129"/>
      <c r="BD31" s="38"/>
    </row>
    <row r="32" spans="1:56" s="25" customFormat="1" ht="14.25" customHeight="1">
      <c r="A32" s="229">
        <f t="shared" si="1"/>
        <v>28</v>
      </c>
      <c r="B32" s="229"/>
      <c r="C32" s="194" t="s">
        <v>101</v>
      </c>
      <c r="D32" s="195"/>
      <c r="E32" s="195"/>
      <c r="F32" s="195"/>
      <c r="G32" s="195"/>
      <c r="H32" s="195"/>
      <c r="I32" s="195"/>
      <c r="J32" s="195"/>
      <c r="K32" s="195"/>
      <c r="L32" s="199"/>
      <c r="M32" s="266">
        <v>1</v>
      </c>
      <c r="N32" s="266"/>
      <c r="O32" s="180" t="s">
        <v>596</v>
      </c>
      <c r="P32" s="182"/>
      <c r="Q32" s="182"/>
      <c r="R32" s="182"/>
      <c r="S32" s="23"/>
      <c r="T32" s="310" t="s">
        <v>105</v>
      </c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1"/>
      <c r="AN32" s="311"/>
      <c r="AO32" s="311"/>
      <c r="AP32" s="311"/>
      <c r="AQ32" s="311"/>
      <c r="AR32" s="311"/>
      <c r="AS32" s="311"/>
      <c r="AT32" s="312"/>
      <c r="AU32" s="19"/>
      <c r="AV32" s="53" t="s">
        <v>649</v>
      </c>
      <c r="AW32" s="63" t="s">
        <v>892</v>
      </c>
      <c r="AX32" s="37" t="s">
        <v>594</v>
      </c>
      <c r="AY32" s="63" t="s">
        <v>651</v>
      </c>
      <c r="AZ32" s="69" t="s">
        <v>101</v>
      </c>
      <c r="BA32" s="38"/>
      <c r="BC32" s="129"/>
      <c r="BD32" s="38"/>
    </row>
    <row r="33" spans="1:56" s="25" customFormat="1" ht="14.25" customHeight="1">
      <c r="A33" s="229">
        <f t="shared" si="1"/>
        <v>29</v>
      </c>
      <c r="B33" s="229"/>
      <c r="C33" s="194" t="s">
        <v>683</v>
      </c>
      <c r="D33" s="195"/>
      <c r="E33" s="195"/>
      <c r="F33" s="195"/>
      <c r="G33" s="195"/>
      <c r="H33" s="195"/>
      <c r="I33" s="195"/>
      <c r="J33" s="195"/>
      <c r="K33" s="195"/>
      <c r="L33" s="199"/>
      <c r="M33" s="266">
        <v>1</v>
      </c>
      <c r="N33" s="266"/>
      <c r="O33" s="180" t="s">
        <v>596</v>
      </c>
      <c r="P33" s="182"/>
      <c r="Q33" s="182"/>
      <c r="R33" s="182"/>
      <c r="S33" s="23"/>
      <c r="T33" s="180" t="s">
        <v>106</v>
      </c>
      <c r="U33" s="21"/>
      <c r="V33" s="21"/>
      <c r="W33" s="21"/>
      <c r="X33" s="24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1"/>
      <c r="AU33" s="19"/>
      <c r="AV33" s="53" t="s">
        <v>649</v>
      </c>
      <c r="AW33" s="63" t="s">
        <v>893</v>
      </c>
      <c r="AX33" s="37" t="s">
        <v>594</v>
      </c>
      <c r="AY33" s="63" t="s">
        <v>651</v>
      </c>
      <c r="AZ33" s="69" t="s">
        <v>348</v>
      </c>
      <c r="BA33" s="38"/>
      <c r="BC33" s="129"/>
      <c r="BD33" s="38"/>
    </row>
    <row r="34" spans="1:56" s="25" customFormat="1" ht="14.25" customHeight="1">
      <c r="A34" s="229">
        <f t="shared" si="1"/>
        <v>30</v>
      </c>
      <c r="B34" s="229"/>
      <c r="C34" s="194" t="s">
        <v>684</v>
      </c>
      <c r="D34" s="195"/>
      <c r="E34" s="195"/>
      <c r="F34" s="195"/>
      <c r="G34" s="195"/>
      <c r="H34" s="195"/>
      <c r="I34" s="195"/>
      <c r="J34" s="195"/>
      <c r="K34" s="195"/>
      <c r="L34" s="199"/>
      <c r="M34" s="266">
        <v>1</v>
      </c>
      <c r="N34" s="266"/>
      <c r="O34" s="180" t="s">
        <v>685</v>
      </c>
      <c r="P34" s="182"/>
      <c r="Q34" s="182"/>
      <c r="R34" s="182"/>
      <c r="S34" s="23"/>
      <c r="T34" s="180" t="s">
        <v>476</v>
      </c>
      <c r="U34" s="21"/>
      <c r="V34" s="21"/>
      <c r="W34" s="21"/>
      <c r="X34" s="24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1"/>
      <c r="AU34" s="19"/>
      <c r="AV34" s="53" t="s">
        <v>649</v>
      </c>
      <c r="AW34" s="63" t="s">
        <v>894</v>
      </c>
      <c r="AX34" s="37" t="s">
        <v>594</v>
      </c>
      <c r="AY34" s="63" t="s">
        <v>651</v>
      </c>
      <c r="AZ34" s="69" t="s">
        <v>276</v>
      </c>
      <c r="BA34" s="38"/>
      <c r="BC34" s="129"/>
      <c r="BD34" s="38"/>
    </row>
    <row r="35" spans="1:56" s="25" customFormat="1" ht="14.25" customHeight="1">
      <c r="A35" s="229">
        <f t="shared" si="1"/>
        <v>31</v>
      </c>
      <c r="B35" s="229"/>
      <c r="C35" s="194" t="s">
        <v>600</v>
      </c>
      <c r="D35" s="195"/>
      <c r="E35" s="195"/>
      <c r="F35" s="195"/>
      <c r="G35" s="195"/>
      <c r="H35" s="195"/>
      <c r="I35" s="195"/>
      <c r="J35" s="195"/>
      <c r="K35" s="195"/>
      <c r="L35" s="199"/>
      <c r="M35" s="266">
        <v>8</v>
      </c>
      <c r="N35" s="266"/>
      <c r="O35" s="180" t="s">
        <v>375</v>
      </c>
      <c r="P35" s="182"/>
      <c r="Q35" s="182"/>
      <c r="R35" s="182"/>
      <c r="S35" s="23"/>
      <c r="T35" s="180" t="s">
        <v>519</v>
      </c>
      <c r="U35" s="21"/>
      <c r="V35" s="21"/>
      <c r="W35" s="21"/>
      <c r="X35" s="24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1"/>
      <c r="AU35" s="19"/>
      <c r="AV35" s="53" t="s">
        <v>649</v>
      </c>
      <c r="AW35" s="63" t="s">
        <v>895</v>
      </c>
      <c r="AX35" s="37" t="s">
        <v>594</v>
      </c>
      <c r="AY35" s="63" t="s">
        <v>651</v>
      </c>
      <c r="AZ35" s="70" t="s">
        <v>277</v>
      </c>
      <c r="BA35" s="38"/>
      <c r="BC35" s="129">
        <v>43739</v>
      </c>
      <c r="BD35" s="38" t="s">
        <v>945</v>
      </c>
    </row>
    <row r="36" spans="1:56" s="25" customFormat="1" ht="14.25" customHeight="1">
      <c r="A36" s="229">
        <f t="shared" si="1"/>
        <v>32</v>
      </c>
      <c r="B36" s="229"/>
      <c r="C36" s="194" t="s">
        <v>514</v>
      </c>
      <c r="D36" s="195"/>
      <c r="E36" s="195"/>
      <c r="F36" s="195"/>
      <c r="G36" s="195"/>
      <c r="H36" s="195"/>
      <c r="I36" s="195"/>
      <c r="J36" s="195"/>
      <c r="K36" s="195"/>
      <c r="L36" s="199"/>
      <c r="M36" s="266">
        <v>8</v>
      </c>
      <c r="N36" s="266"/>
      <c r="O36" s="180" t="s">
        <v>601</v>
      </c>
      <c r="P36" s="182"/>
      <c r="Q36" s="182"/>
      <c r="R36" s="182"/>
      <c r="S36" s="23"/>
      <c r="T36" s="180" t="s">
        <v>465</v>
      </c>
      <c r="U36" s="21"/>
      <c r="V36" s="21"/>
      <c r="W36" s="21"/>
      <c r="X36" s="24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1"/>
      <c r="AU36" s="19"/>
      <c r="AV36" s="53" t="s">
        <v>649</v>
      </c>
      <c r="AW36" s="115" t="s">
        <v>896</v>
      </c>
      <c r="AX36" s="37" t="s">
        <v>594</v>
      </c>
      <c r="AY36" s="63" t="s">
        <v>651</v>
      </c>
      <c r="AZ36" s="70" t="s">
        <v>278</v>
      </c>
      <c r="BA36" s="38"/>
      <c r="BC36" s="129"/>
      <c r="BD36" s="38"/>
    </row>
    <row r="37" spans="1:56" s="25" customFormat="1" ht="36" customHeight="1">
      <c r="A37" s="229">
        <f t="shared" si="1"/>
        <v>33</v>
      </c>
      <c r="B37" s="229"/>
      <c r="C37" s="194" t="s">
        <v>516</v>
      </c>
      <c r="D37" s="195"/>
      <c r="E37" s="195"/>
      <c r="F37" s="195"/>
      <c r="G37" s="195"/>
      <c r="H37" s="195"/>
      <c r="I37" s="195"/>
      <c r="J37" s="195"/>
      <c r="K37" s="195"/>
      <c r="L37" s="199"/>
      <c r="M37" s="266">
        <v>150</v>
      </c>
      <c r="N37" s="266"/>
      <c r="O37" s="180" t="s">
        <v>602</v>
      </c>
      <c r="P37" s="182"/>
      <c r="Q37" s="182"/>
      <c r="R37" s="182"/>
      <c r="S37" s="23"/>
      <c r="T37" s="180" t="s">
        <v>466</v>
      </c>
      <c r="U37" s="21"/>
      <c r="V37" s="21"/>
      <c r="W37" s="21"/>
      <c r="X37" s="24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1"/>
      <c r="AU37" s="19"/>
      <c r="AV37" s="53" t="s">
        <v>649</v>
      </c>
      <c r="AW37" s="115" t="s">
        <v>897</v>
      </c>
      <c r="AX37" s="37" t="s">
        <v>594</v>
      </c>
      <c r="AY37" s="63" t="s">
        <v>651</v>
      </c>
      <c r="AZ37" s="71" t="s">
        <v>686</v>
      </c>
      <c r="BA37" s="40" t="s">
        <v>687</v>
      </c>
      <c r="BC37" s="129"/>
      <c r="BD37" s="38"/>
    </row>
    <row r="38" spans="1:56" s="25" customFormat="1" ht="14.25" customHeight="1">
      <c r="A38" s="229">
        <f t="shared" si="1"/>
        <v>34</v>
      </c>
      <c r="B38" s="229"/>
      <c r="C38" s="194" t="s">
        <v>515</v>
      </c>
      <c r="D38" s="195"/>
      <c r="E38" s="195"/>
      <c r="F38" s="195"/>
      <c r="G38" s="195"/>
      <c r="H38" s="195"/>
      <c r="I38" s="195"/>
      <c r="J38" s="195"/>
      <c r="K38" s="195"/>
      <c r="L38" s="199"/>
      <c r="M38" s="266">
        <v>50</v>
      </c>
      <c r="N38" s="266"/>
      <c r="O38" s="180" t="s">
        <v>688</v>
      </c>
      <c r="P38" s="182"/>
      <c r="Q38" s="182"/>
      <c r="R38" s="182"/>
      <c r="S38" s="23"/>
      <c r="T38" s="180" t="s">
        <v>462</v>
      </c>
      <c r="U38" s="21"/>
      <c r="V38" s="21"/>
      <c r="W38" s="21"/>
      <c r="X38" s="24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1"/>
      <c r="AU38" s="19"/>
      <c r="AV38" s="53" t="s">
        <v>649</v>
      </c>
      <c r="AW38" s="117" t="s">
        <v>51</v>
      </c>
      <c r="AX38" s="37" t="s">
        <v>594</v>
      </c>
      <c r="AY38" s="63" t="s">
        <v>651</v>
      </c>
      <c r="AZ38" s="72" t="s">
        <v>279</v>
      </c>
      <c r="BA38" s="38"/>
      <c r="BB38" s="19"/>
      <c r="BC38" s="129"/>
      <c r="BD38" s="38"/>
    </row>
    <row r="39" spans="1:56" s="25" customFormat="1" ht="14.25" customHeight="1">
      <c r="A39" s="229">
        <f t="shared" si="1"/>
        <v>35</v>
      </c>
      <c r="B39" s="229"/>
      <c r="C39" s="194" t="s">
        <v>517</v>
      </c>
      <c r="D39" s="195"/>
      <c r="E39" s="195"/>
      <c r="F39" s="195"/>
      <c r="G39" s="195"/>
      <c r="H39" s="195"/>
      <c r="I39" s="195"/>
      <c r="J39" s="195"/>
      <c r="K39" s="195"/>
      <c r="L39" s="199"/>
      <c r="M39" s="266">
        <v>20</v>
      </c>
      <c r="N39" s="266"/>
      <c r="O39" s="180" t="s">
        <v>603</v>
      </c>
      <c r="P39" s="182"/>
      <c r="Q39" s="182"/>
      <c r="R39" s="182"/>
      <c r="S39" s="23"/>
      <c r="T39" s="180" t="s">
        <v>518</v>
      </c>
      <c r="U39" s="21"/>
      <c r="V39" s="21"/>
      <c r="W39" s="21"/>
      <c r="X39" s="24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1"/>
      <c r="AU39" s="19"/>
      <c r="AV39" s="53" t="s">
        <v>649</v>
      </c>
      <c r="AW39" s="117" t="s">
        <v>899</v>
      </c>
      <c r="AX39" s="37" t="s">
        <v>594</v>
      </c>
      <c r="AY39" s="63" t="s">
        <v>651</v>
      </c>
      <c r="AZ39" s="72" t="s">
        <v>280</v>
      </c>
      <c r="BA39" s="38"/>
      <c r="BB39" s="19"/>
      <c r="BC39" s="129"/>
      <c r="BD39" s="38"/>
    </row>
    <row r="40" spans="1:56" s="25" customFormat="1" ht="14.25" customHeight="1">
      <c r="A40" s="229">
        <f t="shared" si="1"/>
        <v>36</v>
      </c>
      <c r="B40" s="229"/>
      <c r="C40" s="194" t="s">
        <v>108</v>
      </c>
      <c r="D40" s="195"/>
      <c r="E40" s="195"/>
      <c r="F40" s="195"/>
      <c r="G40" s="195"/>
      <c r="H40" s="195"/>
      <c r="I40" s="195"/>
      <c r="J40" s="195"/>
      <c r="K40" s="195"/>
      <c r="L40" s="199"/>
      <c r="M40" s="266">
        <v>200</v>
      </c>
      <c r="N40" s="266"/>
      <c r="O40" s="180" t="s">
        <v>689</v>
      </c>
      <c r="P40" s="182"/>
      <c r="Q40" s="182"/>
      <c r="R40" s="182"/>
      <c r="S40" s="23"/>
      <c r="T40" s="180" t="s">
        <v>109</v>
      </c>
      <c r="U40" s="21"/>
      <c r="V40" s="21"/>
      <c r="W40" s="21"/>
      <c r="X40" s="24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1"/>
      <c r="AU40" s="19"/>
      <c r="AV40" s="53" t="s">
        <v>649</v>
      </c>
      <c r="AW40" s="117" t="s">
        <v>898</v>
      </c>
      <c r="AX40" s="37" t="s">
        <v>594</v>
      </c>
      <c r="AY40" s="63" t="s">
        <v>651</v>
      </c>
      <c r="AZ40" s="72" t="s">
        <v>108</v>
      </c>
      <c r="BA40" s="38"/>
      <c r="BB40" s="19"/>
      <c r="BC40" s="129"/>
      <c r="BD40" s="38"/>
    </row>
    <row r="41" spans="1:56" s="25" customFormat="1" ht="14.25" customHeight="1">
      <c r="A41" s="229">
        <f t="shared" si="1"/>
        <v>37</v>
      </c>
      <c r="B41" s="229"/>
      <c r="C41" s="194" t="s">
        <v>690</v>
      </c>
      <c r="D41" s="195"/>
      <c r="E41" s="195"/>
      <c r="F41" s="195"/>
      <c r="G41" s="195"/>
      <c r="H41" s="195"/>
      <c r="I41" s="195"/>
      <c r="J41" s="195"/>
      <c r="K41" s="195"/>
      <c r="L41" s="199"/>
      <c r="M41" s="266">
        <v>200</v>
      </c>
      <c r="N41" s="266"/>
      <c r="O41" s="180" t="s">
        <v>689</v>
      </c>
      <c r="P41" s="182"/>
      <c r="Q41" s="182"/>
      <c r="R41" s="182"/>
      <c r="S41" s="23"/>
      <c r="T41" s="180" t="s">
        <v>110</v>
      </c>
      <c r="U41" s="21"/>
      <c r="V41" s="21"/>
      <c r="W41" s="21"/>
      <c r="X41" s="24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1"/>
      <c r="AU41" s="19"/>
      <c r="AV41" s="53" t="s">
        <v>649</v>
      </c>
      <c r="AW41" s="117" t="s">
        <v>900</v>
      </c>
      <c r="AX41" s="37" t="s">
        <v>594</v>
      </c>
      <c r="AY41" s="63" t="s">
        <v>651</v>
      </c>
      <c r="AZ41" s="64" t="s">
        <v>352</v>
      </c>
      <c r="BA41" s="38"/>
      <c r="BB41" s="19"/>
      <c r="BC41" s="129"/>
      <c r="BD41" s="38"/>
    </row>
    <row r="42" spans="1:56" s="25" customFormat="1" ht="14.25" customHeight="1">
      <c r="A42" s="229">
        <f t="shared" si="1"/>
        <v>38</v>
      </c>
      <c r="B42" s="229"/>
      <c r="C42" s="194" t="s">
        <v>691</v>
      </c>
      <c r="D42" s="195"/>
      <c r="E42" s="195"/>
      <c r="F42" s="195"/>
      <c r="G42" s="195"/>
      <c r="H42" s="195"/>
      <c r="I42" s="195"/>
      <c r="J42" s="195"/>
      <c r="K42" s="195"/>
      <c r="L42" s="199"/>
      <c r="M42" s="266">
        <v>400</v>
      </c>
      <c r="N42" s="266"/>
      <c r="O42" s="180" t="s">
        <v>692</v>
      </c>
      <c r="P42" s="182"/>
      <c r="Q42" s="182"/>
      <c r="R42" s="182"/>
      <c r="S42" s="23"/>
      <c r="T42" s="180" t="s">
        <v>467</v>
      </c>
      <c r="U42" s="21"/>
      <c r="V42" s="21"/>
      <c r="W42" s="21"/>
      <c r="X42" s="24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1"/>
      <c r="AU42" s="19"/>
      <c r="AV42" s="53" t="s">
        <v>649</v>
      </c>
      <c r="AW42" s="117" t="s">
        <v>901</v>
      </c>
      <c r="AX42" s="37" t="s">
        <v>594</v>
      </c>
      <c r="AY42" s="63" t="s">
        <v>651</v>
      </c>
      <c r="AZ42" s="64" t="s">
        <v>461</v>
      </c>
      <c r="BA42" s="38"/>
      <c r="BB42" s="19"/>
      <c r="BC42" s="129"/>
      <c r="BD42" s="38"/>
    </row>
    <row r="43" spans="1:56" s="138" customFormat="1" ht="14.25" customHeight="1">
      <c r="A43" s="229">
        <f t="shared" si="1"/>
        <v>39</v>
      </c>
      <c r="B43" s="229"/>
      <c r="C43" s="194" t="s">
        <v>281</v>
      </c>
      <c r="D43" s="195"/>
      <c r="E43" s="195"/>
      <c r="F43" s="195"/>
      <c r="G43" s="195"/>
      <c r="H43" s="195"/>
      <c r="I43" s="195"/>
      <c r="J43" s="195"/>
      <c r="K43" s="195"/>
      <c r="L43" s="199"/>
      <c r="M43" s="226">
        <v>19</v>
      </c>
      <c r="N43" s="226"/>
      <c r="O43" s="180" t="s">
        <v>835</v>
      </c>
      <c r="P43" s="182"/>
      <c r="Q43" s="182"/>
      <c r="R43" s="182"/>
      <c r="S43" s="23"/>
      <c r="T43" s="180"/>
      <c r="U43" s="21"/>
      <c r="V43" s="21"/>
      <c r="W43" s="21"/>
      <c r="X43" s="24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1"/>
      <c r="AU43" s="19"/>
      <c r="AV43" s="53" t="s">
        <v>649</v>
      </c>
      <c r="AW43" s="117" t="s">
        <v>837</v>
      </c>
      <c r="AX43" s="37" t="s">
        <v>6</v>
      </c>
      <c r="AY43" s="63" t="s">
        <v>651</v>
      </c>
      <c r="AZ43" s="73" t="s">
        <v>281</v>
      </c>
      <c r="BA43" s="38"/>
      <c r="BB43" s="19"/>
      <c r="BC43" s="129">
        <v>43549</v>
      </c>
      <c r="BD43" s="38" t="s">
        <v>836</v>
      </c>
    </row>
    <row r="44" spans="1:56" s="138" customFormat="1" ht="14.25" customHeight="1">
      <c r="A44" s="229">
        <f t="shared" si="1"/>
        <v>40</v>
      </c>
      <c r="B44" s="229"/>
      <c r="C44" s="194" t="s">
        <v>282</v>
      </c>
      <c r="D44" s="195"/>
      <c r="E44" s="195"/>
      <c r="F44" s="195"/>
      <c r="G44" s="195"/>
      <c r="H44" s="195"/>
      <c r="I44" s="195"/>
      <c r="J44" s="195"/>
      <c r="K44" s="195"/>
      <c r="L44" s="199"/>
      <c r="M44" s="226">
        <v>2</v>
      </c>
      <c r="N44" s="226"/>
      <c r="O44" s="180" t="s">
        <v>11</v>
      </c>
      <c r="P44" s="182"/>
      <c r="Q44" s="182"/>
      <c r="R44" s="182"/>
      <c r="S44" s="23"/>
      <c r="T44" s="180"/>
      <c r="U44" s="21"/>
      <c r="V44" s="21"/>
      <c r="W44" s="21"/>
      <c r="X44" s="24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1"/>
      <c r="AU44" s="19"/>
      <c r="AV44" s="53" t="s">
        <v>649</v>
      </c>
      <c r="AW44" s="117" t="s">
        <v>838</v>
      </c>
      <c r="AX44" s="37" t="s">
        <v>6</v>
      </c>
      <c r="AY44" s="63" t="s">
        <v>651</v>
      </c>
      <c r="AZ44" s="73" t="s">
        <v>282</v>
      </c>
      <c r="BA44" s="38"/>
      <c r="BB44" s="19"/>
      <c r="BC44" s="129">
        <v>43549</v>
      </c>
      <c r="BD44" s="38" t="s">
        <v>836</v>
      </c>
    </row>
    <row r="45" spans="1:56" s="25" customFormat="1" ht="14.25" customHeight="1">
      <c r="A45" s="229">
        <f t="shared" si="1"/>
        <v>41</v>
      </c>
      <c r="B45" s="229"/>
      <c r="C45" s="194" t="s">
        <v>693</v>
      </c>
      <c r="D45" s="195"/>
      <c r="E45" s="195"/>
      <c r="F45" s="195"/>
      <c r="G45" s="195"/>
      <c r="H45" s="195"/>
      <c r="I45" s="195"/>
      <c r="J45" s="195"/>
      <c r="K45" s="195"/>
      <c r="L45" s="199"/>
      <c r="M45" s="226">
        <v>25</v>
      </c>
      <c r="N45" s="226"/>
      <c r="O45" s="180" t="s">
        <v>939</v>
      </c>
      <c r="P45" s="182"/>
      <c r="Q45" s="182"/>
      <c r="R45" s="182"/>
      <c r="S45" s="23"/>
      <c r="T45" s="180" t="s">
        <v>437</v>
      </c>
      <c r="U45" s="21"/>
      <c r="V45" s="21"/>
      <c r="W45" s="21"/>
      <c r="X45" s="24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1"/>
      <c r="AU45" s="19"/>
      <c r="AV45" s="53" t="s">
        <v>649</v>
      </c>
      <c r="AW45" s="117" t="s">
        <v>839</v>
      </c>
      <c r="AX45" s="37" t="s">
        <v>594</v>
      </c>
      <c r="AY45" s="63" t="s">
        <v>651</v>
      </c>
      <c r="AZ45" s="73" t="s">
        <v>478</v>
      </c>
      <c r="BA45" s="38"/>
      <c r="BB45" s="19"/>
      <c r="BC45" s="129"/>
      <c r="BD45" s="38"/>
    </row>
    <row r="46" spans="1:56" s="25" customFormat="1" ht="14.25" customHeight="1">
      <c r="A46" s="229">
        <f t="shared" si="1"/>
        <v>42</v>
      </c>
      <c r="B46" s="229"/>
      <c r="C46" s="194" t="s">
        <v>604</v>
      </c>
      <c r="D46" s="195"/>
      <c r="E46" s="195"/>
      <c r="F46" s="195"/>
      <c r="G46" s="195"/>
      <c r="H46" s="195"/>
      <c r="I46" s="195"/>
      <c r="J46" s="195"/>
      <c r="K46" s="195"/>
      <c r="L46" s="199"/>
      <c r="M46" s="226">
        <v>2</v>
      </c>
      <c r="N46" s="226"/>
      <c r="O46" s="180" t="s">
        <v>605</v>
      </c>
      <c r="P46" s="182"/>
      <c r="Q46" s="182"/>
      <c r="R46" s="182"/>
      <c r="S46" s="23"/>
      <c r="T46" s="180"/>
      <c r="U46" s="21"/>
      <c r="V46" s="21"/>
      <c r="W46" s="21"/>
      <c r="X46" s="24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1"/>
      <c r="AU46" s="19"/>
      <c r="AV46" s="53" t="s">
        <v>649</v>
      </c>
      <c r="AW46" s="117" t="s">
        <v>840</v>
      </c>
      <c r="AX46" s="37" t="s">
        <v>594</v>
      </c>
      <c r="AY46" s="63" t="s">
        <v>651</v>
      </c>
      <c r="AZ46" s="73" t="s">
        <v>606</v>
      </c>
      <c r="BA46" s="38"/>
      <c r="BB46" s="19"/>
      <c r="BC46" s="129"/>
      <c r="BD46" s="38"/>
    </row>
    <row r="47" spans="1:56" s="25" customFormat="1" ht="14.25" customHeight="1">
      <c r="A47" s="229">
        <f t="shared" si="1"/>
        <v>43</v>
      </c>
      <c r="B47" s="229"/>
      <c r="C47" s="194" t="s">
        <v>607</v>
      </c>
      <c r="D47" s="195"/>
      <c r="E47" s="195"/>
      <c r="F47" s="195"/>
      <c r="G47" s="195"/>
      <c r="H47" s="195"/>
      <c r="I47" s="195"/>
      <c r="J47" s="195"/>
      <c r="K47" s="195"/>
      <c r="L47" s="199"/>
      <c r="M47" s="226">
        <v>60</v>
      </c>
      <c r="N47" s="226"/>
      <c r="O47" s="180" t="s">
        <v>608</v>
      </c>
      <c r="P47" s="182"/>
      <c r="Q47" s="182"/>
      <c r="R47" s="182"/>
      <c r="S47" s="23"/>
      <c r="T47" s="180" t="s">
        <v>438</v>
      </c>
      <c r="U47" s="21"/>
      <c r="V47" s="21"/>
      <c r="W47" s="21"/>
      <c r="X47" s="24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1"/>
      <c r="AU47" s="19"/>
      <c r="AV47" s="53" t="s">
        <v>649</v>
      </c>
      <c r="AW47" s="117" t="s">
        <v>841</v>
      </c>
      <c r="AX47" s="37" t="s">
        <v>594</v>
      </c>
      <c r="AY47" s="63" t="s">
        <v>651</v>
      </c>
      <c r="AZ47" s="64" t="s">
        <v>358</v>
      </c>
      <c r="BA47" s="38"/>
      <c r="BB47" s="19"/>
      <c r="BC47" s="129"/>
      <c r="BD47" s="38"/>
    </row>
    <row r="48" spans="1:56" s="25" customFormat="1" ht="14.25" customHeight="1">
      <c r="A48" s="229">
        <f t="shared" si="1"/>
        <v>44</v>
      </c>
      <c r="B48" s="229"/>
      <c r="C48" s="194" t="s">
        <v>609</v>
      </c>
      <c r="D48" s="195"/>
      <c r="E48" s="195"/>
      <c r="F48" s="195"/>
      <c r="G48" s="195"/>
      <c r="H48" s="195"/>
      <c r="I48" s="195"/>
      <c r="J48" s="195"/>
      <c r="K48" s="195"/>
      <c r="L48" s="199"/>
      <c r="M48" s="226">
        <v>50</v>
      </c>
      <c r="N48" s="226"/>
      <c r="O48" s="180" t="s">
        <v>610</v>
      </c>
      <c r="P48" s="182"/>
      <c r="Q48" s="182"/>
      <c r="R48" s="182"/>
      <c r="S48" s="23"/>
      <c r="T48" s="180"/>
      <c r="U48" s="21"/>
      <c r="V48" s="21"/>
      <c r="W48" s="21"/>
      <c r="X48" s="24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1"/>
      <c r="AU48" s="19"/>
      <c r="AV48" s="53" t="s">
        <v>649</v>
      </c>
      <c r="AW48" s="117" t="s">
        <v>842</v>
      </c>
      <c r="AX48" s="37" t="s">
        <v>594</v>
      </c>
      <c r="AY48" s="63" t="s">
        <v>651</v>
      </c>
      <c r="AZ48" s="64" t="s">
        <v>694</v>
      </c>
      <c r="BA48" s="38"/>
      <c r="BB48" s="19"/>
      <c r="BC48" s="129"/>
      <c r="BD48" s="38"/>
    </row>
    <row r="49" spans="1:56" s="25" customFormat="1" ht="14.25" customHeight="1">
      <c r="A49" s="229">
        <f t="shared" si="1"/>
        <v>45</v>
      </c>
      <c r="B49" s="229"/>
      <c r="C49" s="194" t="s">
        <v>611</v>
      </c>
      <c r="D49" s="195"/>
      <c r="E49" s="195"/>
      <c r="F49" s="195"/>
      <c r="G49" s="195"/>
      <c r="H49" s="195"/>
      <c r="I49" s="195"/>
      <c r="J49" s="195"/>
      <c r="K49" s="195"/>
      <c r="L49" s="199"/>
      <c r="M49" s="226">
        <v>50</v>
      </c>
      <c r="N49" s="226"/>
      <c r="O49" s="180" t="s">
        <v>612</v>
      </c>
      <c r="P49" s="182"/>
      <c r="Q49" s="182"/>
      <c r="R49" s="182"/>
      <c r="S49" s="23"/>
      <c r="T49" s="180"/>
      <c r="U49" s="21"/>
      <c r="V49" s="21"/>
      <c r="W49" s="21"/>
      <c r="X49" s="24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1"/>
      <c r="AU49" s="19"/>
      <c r="AV49" s="53" t="s">
        <v>649</v>
      </c>
      <c r="AW49" s="117" t="s">
        <v>843</v>
      </c>
      <c r="AX49" s="37" t="s">
        <v>594</v>
      </c>
      <c r="AY49" s="63" t="s">
        <v>651</v>
      </c>
      <c r="AZ49" s="64" t="s">
        <v>695</v>
      </c>
      <c r="BA49" s="38"/>
      <c r="BB49" s="19"/>
      <c r="BC49" s="129"/>
      <c r="BD49" s="38"/>
    </row>
    <row r="50" spans="1:56" s="25" customFormat="1" ht="14.25" customHeight="1">
      <c r="A50" s="229">
        <f t="shared" si="1"/>
        <v>46</v>
      </c>
      <c r="B50" s="229"/>
      <c r="C50" s="194" t="s">
        <v>613</v>
      </c>
      <c r="D50" s="195"/>
      <c r="E50" s="195"/>
      <c r="F50" s="195"/>
      <c r="G50" s="195"/>
      <c r="H50" s="195"/>
      <c r="I50" s="195"/>
      <c r="J50" s="195"/>
      <c r="K50" s="195"/>
      <c r="L50" s="199"/>
      <c r="M50" s="266">
        <v>30</v>
      </c>
      <c r="N50" s="266"/>
      <c r="O50" s="180" t="s">
        <v>619</v>
      </c>
      <c r="P50" s="182"/>
      <c r="Q50" s="182"/>
      <c r="R50" s="182"/>
      <c r="S50" s="23"/>
      <c r="T50" s="180"/>
      <c r="U50" s="21"/>
      <c r="V50" s="21"/>
      <c r="W50" s="21"/>
      <c r="X50" s="24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1"/>
      <c r="AU50" s="19"/>
      <c r="AV50" s="53" t="s">
        <v>649</v>
      </c>
      <c r="AW50" s="117" t="s">
        <v>844</v>
      </c>
      <c r="AX50" s="37" t="s">
        <v>594</v>
      </c>
      <c r="AY50" s="63" t="s">
        <v>651</v>
      </c>
      <c r="AZ50" s="64" t="s">
        <v>283</v>
      </c>
      <c r="BA50" s="38"/>
      <c r="BB50" s="19"/>
      <c r="BC50" s="129">
        <v>43739</v>
      </c>
      <c r="BD50" s="38" t="s">
        <v>945</v>
      </c>
    </row>
    <row r="51" spans="1:56" s="25" customFormat="1" ht="14.25" customHeight="1">
      <c r="A51" s="229">
        <f t="shared" si="1"/>
        <v>47</v>
      </c>
      <c r="B51" s="229"/>
      <c r="C51" s="194" t="s">
        <v>614</v>
      </c>
      <c r="D51" s="195"/>
      <c r="E51" s="195"/>
      <c r="F51" s="195"/>
      <c r="G51" s="195"/>
      <c r="H51" s="195"/>
      <c r="I51" s="195"/>
      <c r="J51" s="195"/>
      <c r="K51" s="195"/>
      <c r="L51" s="199"/>
      <c r="M51" s="266">
        <v>2</v>
      </c>
      <c r="N51" s="266"/>
      <c r="O51" s="180" t="s">
        <v>615</v>
      </c>
      <c r="P51" s="182"/>
      <c r="Q51" s="182"/>
      <c r="R51" s="182"/>
      <c r="S51" s="23"/>
      <c r="T51" s="180"/>
      <c r="U51" s="21"/>
      <c r="V51" s="21"/>
      <c r="W51" s="21"/>
      <c r="X51" s="24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1"/>
      <c r="AU51" s="19"/>
      <c r="AV51" s="53" t="s">
        <v>649</v>
      </c>
      <c r="AW51" s="117" t="s">
        <v>845</v>
      </c>
      <c r="AX51" s="37" t="s">
        <v>594</v>
      </c>
      <c r="AY51" s="63" t="s">
        <v>651</v>
      </c>
      <c r="AZ51" s="64" t="s">
        <v>616</v>
      </c>
      <c r="BA51" s="38"/>
      <c r="BB51" s="19"/>
      <c r="BC51" s="129"/>
      <c r="BD51" s="38"/>
    </row>
    <row r="52" spans="1:56" s="25" customFormat="1" ht="14.25" customHeight="1">
      <c r="A52" s="229">
        <f t="shared" si="1"/>
        <v>48</v>
      </c>
      <c r="B52" s="229"/>
      <c r="C52" s="194" t="s">
        <v>102</v>
      </c>
      <c r="D52" s="195"/>
      <c r="E52" s="195"/>
      <c r="F52" s="195"/>
      <c r="G52" s="195"/>
      <c r="H52" s="195"/>
      <c r="I52" s="195"/>
      <c r="J52" s="195"/>
      <c r="K52" s="195"/>
      <c r="L52" s="199"/>
      <c r="M52" s="226">
        <v>10</v>
      </c>
      <c r="N52" s="226"/>
      <c r="O52" s="180" t="s">
        <v>662</v>
      </c>
      <c r="P52" s="182"/>
      <c r="Q52" s="182"/>
      <c r="R52" s="182"/>
      <c r="S52" s="23"/>
      <c r="T52" s="180" t="s">
        <v>443</v>
      </c>
      <c r="U52" s="21"/>
      <c r="V52" s="21"/>
      <c r="W52" s="21"/>
      <c r="X52" s="24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1"/>
      <c r="AU52" s="19"/>
      <c r="AV52" s="53" t="s">
        <v>649</v>
      </c>
      <c r="AW52" s="117" t="s">
        <v>846</v>
      </c>
      <c r="AX52" s="37" t="s">
        <v>594</v>
      </c>
      <c r="AY52" s="63" t="s">
        <v>651</v>
      </c>
      <c r="AZ52" s="64" t="s">
        <v>316</v>
      </c>
      <c r="BA52" s="38"/>
      <c r="BB52" s="19"/>
      <c r="BC52" s="129"/>
      <c r="BD52" s="38"/>
    </row>
    <row r="53" spans="1:56" s="25" customFormat="1" ht="14.25" customHeight="1">
      <c r="A53" s="229">
        <f t="shared" si="1"/>
        <v>49</v>
      </c>
      <c r="B53" s="229"/>
      <c r="C53" s="194" t="s">
        <v>696</v>
      </c>
      <c r="D53" s="195"/>
      <c r="E53" s="195"/>
      <c r="F53" s="195"/>
      <c r="G53" s="195"/>
      <c r="H53" s="195"/>
      <c r="I53" s="195"/>
      <c r="J53" s="195"/>
      <c r="K53" s="195"/>
      <c r="L53" s="199"/>
      <c r="M53" s="266">
        <v>30</v>
      </c>
      <c r="N53" s="266"/>
      <c r="O53" s="180" t="s">
        <v>697</v>
      </c>
      <c r="P53" s="182"/>
      <c r="Q53" s="182"/>
      <c r="R53" s="182"/>
      <c r="S53" s="23"/>
      <c r="T53" s="180"/>
      <c r="U53" s="21"/>
      <c r="V53" s="21"/>
      <c r="W53" s="21"/>
      <c r="X53" s="24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1"/>
      <c r="AU53" s="19"/>
      <c r="AV53" s="53" t="s">
        <v>649</v>
      </c>
      <c r="AW53" s="117" t="s">
        <v>902</v>
      </c>
      <c r="AX53" s="37" t="s">
        <v>594</v>
      </c>
      <c r="AY53" s="63" t="s">
        <v>651</v>
      </c>
      <c r="AZ53" s="74" t="s">
        <v>617</v>
      </c>
      <c r="BA53" s="38"/>
      <c r="BB53" s="19"/>
      <c r="BC53" s="129"/>
      <c r="BD53" s="38"/>
    </row>
    <row r="54" spans="1:56" s="25" customFormat="1" ht="14.25" customHeight="1">
      <c r="A54" s="229">
        <f t="shared" si="1"/>
        <v>50</v>
      </c>
      <c r="B54" s="229"/>
      <c r="C54" s="194" t="s">
        <v>618</v>
      </c>
      <c r="D54" s="195"/>
      <c r="E54" s="195"/>
      <c r="F54" s="195"/>
      <c r="G54" s="195"/>
      <c r="H54" s="195"/>
      <c r="I54" s="195"/>
      <c r="J54" s="195"/>
      <c r="K54" s="195"/>
      <c r="L54" s="199"/>
      <c r="M54" s="266">
        <v>30</v>
      </c>
      <c r="N54" s="266"/>
      <c r="O54" s="180" t="s">
        <v>619</v>
      </c>
      <c r="P54" s="182"/>
      <c r="Q54" s="182"/>
      <c r="R54" s="182"/>
      <c r="S54" s="23"/>
      <c r="T54" s="180"/>
      <c r="U54" s="21"/>
      <c r="V54" s="21"/>
      <c r="W54" s="21"/>
      <c r="X54" s="24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1"/>
      <c r="AU54" s="19"/>
      <c r="AV54" s="53" t="s">
        <v>649</v>
      </c>
      <c r="AW54" s="117" t="s">
        <v>903</v>
      </c>
      <c r="AX54" s="37" t="s">
        <v>594</v>
      </c>
      <c r="AY54" s="63" t="s">
        <v>651</v>
      </c>
      <c r="AZ54" s="74" t="s">
        <v>620</v>
      </c>
      <c r="BA54" s="38"/>
      <c r="BB54" s="19"/>
      <c r="BC54" s="129"/>
      <c r="BD54" s="38"/>
    </row>
    <row r="55" spans="1:56" s="25" customFormat="1" ht="14.25" customHeight="1">
      <c r="A55" s="229">
        <f t="shared" si="1"/>
        <v>51</v>
      </c>
      <c r="B55" s="229"/>
      <c r="C55" s="194" t="s">
        <v>488</v>
      </c>
      <c r="D55" s="195"/>
      <c r="E55" s="195"/>
      <c r="F55" s="195"/>
      <c r="G55" s="195"/>
      <c r="H55" s="195"/>
      <c r="I55" s="195"/>
      <c r="J55" s="195"/>
      <c r="K55" s="195"/>
      <c r="L55" s="199"/>
      <c r="M55" s="266">
        <v>30</v>
      </c>
      <c r="N55" s="266"/>
      <c r="O55" s="180" t="s">
        <v>619</v>
      </c>
      <c r="P55" s="182"/>
      <c r="Q55" s="182"/>
      <c r="R55" s="182"/>
      <c r="S55" s="23"/>
      <c r="T55" s="180"/>
      <c r="U55" s="21"/>
      <c r="V55" s="21"/>
      <c r="W55" s="21"/>
      <c r="X55" s="24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1"/>
      <c r="AU55" s="19"/>
      <c r="AV55" s="53" t="s">
        <v>649</v>
      </c>
      <c r="AW55" s="117" t="s">
        <v>904</v>
      </c>
      <c r="AX55" s="37" t="s">
        <v>594</v>
      </c>
      <c r="AY55" s="63" t="s">
        <v>651</v>
      </c>
      <c r="AZ55" s="74" t="s">
        <v>621</v>
      </c>
      <c r="BA55" s="38"/>
      <c r="BB55" s="19"/>
      <c r="BC55" s="129"/>
      <c r="BD55" s="38"/>
    </row>
    <row r="56" spans="1:56" s="25" customFormat="1" ht="14.25" customHeight="1">
      <c r="A56" s="229">
        <f t="shared" si="1"/>
        <v>52</v>
      </c>
      <c r="B56" s="229"/>
      <c r="C56" s="194" t="s">
        <v>489</v>
      </c>
      <c r="D56" s="195"/>
      <c r="E56" s="195"/>
      <c r="F56" s="195"/>
      <c r="G56" s="195"/>
      <c r="H56" s="195"/>
      <c r="I56" s="195"/>
      <c r="J56" s="195"/>
      <c r="K56" s="195"/>
      <c r="L56" s="199"/>
      <c r="M56" s="266">
        <v>30</v>
      </c>
      <c r="N56" s="266"/>
      <c r="O56" s="180" t="s">
        <v>619</v>
      </c>
      <c r="P56" s="182"/>
      <c r="Q56" s="182"/>
      <c r="R56" s="182"/>
      <c r="S56" s="23"/>
      <c r="T56" s="180"/>
      <c r="U56" s="21"/>
      <c r="V56" s="21"/>
      <c r="W56" s="21"/>
      <c r="X56" s="24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1"/>
      <c r="AU56" s="19"/>
      <c r="AV56" s="53" t="s">
        <v>649</v>
      </c>
      <c r="AW56" s="117" t="s">
        <v>905</v>
      </c>
      <c r="AX56" s="37" t="s">
        <v>594</v>
      </c>
      <c r="AY56" s="63" t="s">
        <v>651</v>
      </c>
      <c r="AZ56" s="74" t="s">
        <v>622</v>
      </c>
      <c r="BA56" s="38"/>
      <c r="BB56" s="19"/>
      <c r="BC56" s="129"/>
      <c r="BD56" s="38"/>
    </row>
    <row r="57" spans="1:56" s="25" customFormat="1" ht="14.25" customHeight="1">
      <c r="A57" s="229">
        <f t="shared" si="1"/>
        <v>53</v>
      </c>
      <c r="B57" s="229"/>
      <c r="C57" s="194" t="s">
        <v>490</v>
      </c>
      <c r="D57" s="195"/>
      <c r="E57" s="195"/>
      <c r="F57" s="195"/>
      <c r="G57" s="195"/>
      <c r="H57" s="195"/>
      <c r="I57" s="195"/>
      <c r="J57" s="195"/>
      <c r="K57" s="195"/>
      <c r="L57" s="199"/>
      <c r="M57" s="266">
        <v>30</v>
      </c>
      <c r="N57" s="266"/>
      <c r="O57" s="180" t="s">
        <v>619</v>
      </c>
      <c r="P57" s="182"/>
      <c r="Q57" s="182"/>
      <c r="R57" s="182"/>
      <c r="S57" s="23"/>
      <c r="T57" s="180"/>
      <c r="U57" s="21"/>
      <c r="V57" s="21"/>
      <c r="W57" s="21"/>
      <c r="X57" s="24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1"/>
      <c r="AU57" s="19"/>
      <c r="AV57" s="53" t="s">
        <v>649</v>
      </c>
      <c r="AW57" s="117" t="s">
        <v>906</v>
      </c>
      <c r="AX57" s="37" t="s">
        <v>594</v>
      </c>
      <c r="AY57" s="63" t="s">
        <v>651</v>
      </c>
      <c r="AZ57" s="74" t="s">
        <v>623</v>
      </c>
      <c r="BA57" s="38"/>
      <c r="BB57" s="19"/>
      <c r="BC57" s="129"/>
      <c r="BD57" s="38"/>
    </row>
    <row r="58" spans="1:56" s="25" customFormat="1" ht="14.25" customHeight="1">
      <c r="A58" s="229">
        <f t="shared" si="1"/>
        <v>54</v>
      </c>
      <c r="B58" s="229"/>
      <c r="C58" s="194" t="s">
        <v>491</v>
      </c>
      <c r="D58" s="195"/>
      <c r="E58" s="195"/>
      <c r="F58" s="195"/>
      <c r="G58" s="195"/>
      <c r="H58" s="195"/>
      <c r="I58" s="195"/>
      <c r="J58" s="195"/>
      <c r="K58" s="195"/>
      <c r="L58" s="199"/>
      <c r="M58" s="266">
        <v>30</v>
      </c>
      <c r="N58" s="266"/>
      <c r="O58" s="180" t="s">
        <v>619</v>
      </c>
      <c r="P58" s="182"/>
      <c r="Q58" s="182"/>
      <c r="R58" s="182"/>
      <c r="S58" s="23"/>
      <c r="T58" s="180"/>
      <c r="U58" s="21"/>
      <c r="V58" s="21"/>
      <c r="W58" s="21"/>
      <c r="X58" s="24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1"/>
      <c r="AU58" s="19"/>
      <c r="AV58" s="53" t="s">
        <v>649</v>
      </c>
      <c r="AW58" s="117" t="s">
        <v>907</v>
      </c>
      <c r="AX58" s="37" t="s">
        <v>594</v>
      </c>
      <c r="AY58" s="63" t="s">
        <v>651</v>
      </c>
      <c r="AZ58" s="74" t="s">
        <v>624</v>
      </c>
      <c r="BA58" s="38"/>
      <c r="BB58" s="19"/>
      <c r="BC58" s="129"/>
      <c r="BD58" s="38"/>
    </row>
    <row r="59" spans="1:56" s="25" customFormat="1" ht="14.25" customHeight="1">
      <c r="A59" s="229">
        <f t="shared" si="1"/>
        <v>55</v>
      </c>
      <c r="B59" s="229"/>
      <c r="C59" s="194" t="s">
        <v>492</v>
      </c>
      <c r="D59" s="195"/>
      <c r="E59" s="195"/>
      <c r="F59" s="195"/>
      <c r="G59" s="195"/>
      <c r="H59" s="195"/>
      <c r="I59" s="195"/>
      <c r="J59" s="195"/>
      <c r="K59" s="195"/>
      <c r="L59" s="199"/>
      <c r="M59" s="266">
        <v>30</v>
      </c>
      <c r="N59" s="266"/>
      <c r="O59" s="180" t="s">
        <v>619</v>
      </c>
      <c r="P59" s="182"/>
      <c r="Q59" s="182"/>
      <c r="R59" s="182"/>
      <c r="S59" s="23"/>
      <c r="T59" s="180"/>
      <c r="U59" s="21"/>
      <c r="V59" s="21"/>
      <c r="W59" s="21"/>
      <c r="X59" s="24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1"/>
      <c r="AU59" s="19"/>
      <c r="AV59" s="53" t="s">
        <v>649</v>
      </c>
      <c r="AW59" s="117" t="s">
        <v>908</v>
      </c>
      <c r="AX59" s="37" t="s">
        <v>594</v>
      </c>
      <c r="AY59" s="63" t="s">
        <v>651</v>
      </c>
      <c r="AZ59" s="74" t="s">
        <v>625</v>
      </c>
      <c r="BA59" s="38"/>
      <c r="BB59" s="19"/>
      <c r="BC59" s="129"/>
      <c r="BD59" s="38"/>
    </row>
    <row r="60" spans="1:56" s="25" customFormat="1" ht="14.25" customHeight="1">
      <c r="A60" s="229">
        <f t="shared" si="1"/>
        <v>56</v>
      </c>
      <c r="B60" s="229"/>
      <c r="C60" s="194" t="s">
        <v>493</v>
      </c>
      <c r="D60" s="195"/>
      <c r="E60" s="195"/>
      <c r="F60" s="195"/>
      <c r="G60" s="195"/>
      <c r="H60" s="195"/>
      <c r="I60" s="195"/>
      <c r="J60" s="195"/>
      <c r="K60" s="195"/>
      <c r="L60" s="199"/>
      <c r="M60" s="266">
        <v>30</v>
      </c>
      <c r="N60" s="266"/>
      <c r="O60" s="180" t="s">
        <v>619</v>
      </c>
      <c r="P60" s="182"/>
      <c r="Q60" s="182"/>
      <c r="R60" s="182"/>
      <c r="S60" s="23"/>
      <c r="T60" s="180"/>
      <c r="U60" s="21"/>
      <c r="V60" s="21"/>
      <c r="W60" s="21"/>
      <c r="X60" s="24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1"/>
      <c r="AU60" s="19"/>
      <c r="AV60" s="53" t="s">
        <v>649</v>
      </c>
      <c r="AW60" s="117" t="s">
        <v>909</v>
      </c>
      <c r="AX60" s="37" t="s">
        <v>594</v>
      </c>
      <c r="AY60" s="63" t="s">
        <v>651</v>
      </c>
      <c r="AZ60" s="74" t="s">
        <v>626</v>
      </c>
      <c r="BA60" s="38"/>
      <c r="BB60" s="19"/>
      <c r="BC60" s="129"/>
      <c r="BD60" s="38"/>
    </row>
    <row r="61" spans="1:56" s="25" customFormat="1" ht="14.25" customHeight="1">
      <c r="A61" s="229">
        <f t="shared" si="1"/>
        <v>57</v>
      </c>
      <c r="B61" s="229"/>
      <c r="C61" s="194" t="s">
        <v>494</v>
      </c>
      <c r="D61" s="195"/>
      <c r="E61" s="195"/>
      <c r="F61" s="195"/>
      <c r="G61" s="195"/>
      <c r="H61" s="195"/>
      <c r="I61" s="195"/>
      <c r="J61" s="195"/>
      <c r="K61" s="195"/>
      <c r="L61" s="199"/>
      <c r="M61" s="266">
        <v>30</v>
      </c>
      <c r="N61" s="266"/>
      <c r="O61" s="180" t="s">
        <v>619</v>
      </c>
      <c r="P61" s="182"/>
      <c r="Q61" s="182"/>
      <c r="R61" s="182"/>
      <c r="S61" s="23"/>
      <c r="T61" s="180"/>
      <c r="U61" s="21"/>
      <c r="V61" s="21"/>
      <c r="W61" s="21"/>
      <c r="X61" s="24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1"/>
      <c r="AU61" s="19"/>
      <c r="AV61" s="53" t="s">
        <v>649</v>
      </c>
      <c r="AW61" s="117" t="s">
        <v>910</v>
      </c>
      <c r="AX61" s="37" t="s">
        <v>594</v>
      </c>
      <c r="AY61" s="63" t="s">
        <v>651</v>
      </c>
      <c r="AZ61" s="74" t="s">
        <v>627</v>
      </c>
      <c r="BA61" s="38"/>
      <c r="BB61" s="19"/>
      <c r="BC61" s="129"/>
      <c r="BD61" s="38"/>
    </row>
    <row r="62" spans="1:56" s="25" customFormat="1" ht="14.25" customHeight="1">
      <c r="A62" s="229">
        <f t="shared" si="1"/>
        <v>58</v>
      </c>
      <c r="B62" s="229"/>
      <c r="C62" s="194" t="s">
        <v>495</v>
      </c>
      <c r="D62" s="195"/>
      <c r="E62" s="195"/>
      <c r="F62" s="195"/>
      <c r="G62" s="195"/>
      <c r="H62" s="195"/>
      <c r="I62" s="195"/>
      <c r="J62" s="195"/>
      <c r="K62" s="195"/>
      <c r="L62" s="199"/>
      <c r="M62" s="266">
        <v>30</v>
      </c>
      <c r="N62" s="266"/>
      <c r="O62" s="180" t="s">
        <v>619</v>
      </c>
      <c r="P62" s="182"/>
      <c r="Q62" s="182"/>
      <c r="R62" s="182"/>
      <c r="S62" s="23"/>
      <c r="T62" s="180"/>
      <c r="U62" s="21"/>
      <c r="V62" s="21"/>
      <c r="W62" s="21"/>
      <c r="X62" s="24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1"/>
      <c r="AU62" s="19"/>
      <c r="AV62" s="53" t="s">
        <v>649</v>
      </c>
      <c r="AW62" s="117" t="s">
        <v>911</v>
      </c>
      <c r="AX62" s="37" t="s">
        <v>594</v>
      </c>
      <c r="AY62" s="63" t="s">
        <v>651</v>
      </c>
      <c r="AZ62" s="74" t="s">
        <v>628</v>
      </c>
      <c r="BA62" s="38"/>
      <c r="BB62" s="19"/>
      <c r="BC62" s="129"/>
      <c r="BD62" s="38"/>
    </row>
    <row r="63" spans="1:56" s="25" customFormat="1" ht="14.25" customHeight="1">
      <c r="A63" s="229">
        <f t="shared" si="1"/>
        <v>59</v>
      </c>
      <c r="B63" s="229"/>
      <c r="C63" s="194" t="s">
        <v>496</v>
      </c>
      <c r="D63" s="195"/>
      <c r="E63" s="195"/>
      <c r="F63" s="195"/>
      <c r="G63" s="195"/>
      <c r="H63" s="195"/>
      <c r="I63" s="195"/>
      <c r="J63" s="195"/>
      <c r="K63" s="195"/>
      <c r="L63" s="199"/>
      <c r="M63" s="266">
        <v>30</v>
      </c>
      <c r="N63" s="266"/>
      <c r="O63" s="180" t="s">
        <v>619</v>
      </c>
      <c r="P63" s="182"/>
      <c r="Q63" s="182"/>
      <c r="R63" s="182"/>
      <c r="S63" s="23"/>
      <c r="T63" s="180"/>
      <c r="U63" s="21"/>
      <c r="V63" s="21"/>
      <c r="W63" s="21"/>
      <c r="X63" s="24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1"/>
      <c r="AU63" s="19"/>
      <c r="AV63" s="53" t="s">
        <v>649</v>
      </c>
      <c r="AW63" s="117" t="s">
        <v>912</v>
      </c>
      <c r="AX63" s="37" t="s">
        <v>594</v>
      </c>
      <c r="AY63" s="63" t="s">
        <v>651</v>
      </c>
      <c r="AZ63" s="74" t="s">
        <v>629</v>
      </c>
      <c r="BA63" s="38"/>
      <c r="BB63" s="19"/>
      <c r="BC63" s="129"/>
      <c r="BD63" s="38"/>
    </row>
    <row r="64" spans="1:56" s="25" customFormat="1" ht="14.25" customHeight="1">
      <c r="A64" s="229">
        <f t="shared" si="1"/>
        <v>60</v>
      </c>
      <c r="B64" s="229"/>
      <c r="C64" s="194" t="s">
        <v>497</v>
      </c>
      <c r="D64" s="195"/>
      <c r="E64" s="195"/>
      <c r="F64" s="195"/>
      <c r="G64" s="195"/>
      <c r="H64" s="195"/>
      <c r="I64" s="195"/>
      <c r="J64" s="195"/>
      <c r="K64" s="195"/>
      <c r="L64" s="199"/>
      <c r="M64" s="266">
        <v>30</v>
      </c>
      <c r="N64" s="266"/>
      <c r="O64" s="180" t="s">
        <v>619</v>
      </c>
      <c r="P64" s="182"/>
      <c r="Q64" s="182"/>
      <c r="R64" s="182"/>
      <c r="S64" s="23"/>
      <c r="T64" s="180"/>
      <c r="U64" s="21"/>
      <c r="V64" s="21"/>
      <c r="W64" s="21"/>
      <c r="X64" s="24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1"/>
      <c r="AU64" s="19"/>
      <c r="AV64" s="53" t="s">
        <v>649</v>
      </c>
      <c r="AW64" s="117" t="s">
        <v>913</v>
      </c>
      <c r="AX64" s="37" t="s">
        <v>594</v>
      </c>
      <c r="AY64" s="63" t="s">
        <v>651</v>
      </c>
      <c r="AZ64" s="74" t="s">
        <v>630</v>
      </c>
      <c r="BA64" s="38"/>
      <c r="BB64" s="19"/>
      <c r="BC64" s="129"/>
      <c r="BD64" s="38"/>
    </row>
    <row r="65" spans="1:56" s="25" customFormat="1" ht="14.25" customHeight="1">
      <c r="A65" s="229">
        <f t="shared" si="1"/>
        <v>61</v>
      </c>
      <c r="B65" s="229"/>
      <c r="C65" s="194" t="s">
        <v>498</v>
      </c>
      <c r="D65" s="195"/>
      <c r="E65" s="195"/>
      <c r="F65" s="195"/>
      <c r="G65" s="195"/>
      <c r="H65" s="195"/>
      <c r="I65" s="195"/>
      <c r="J65" s="195"/>
      <c r="K65" s="195"/>
      <c r="L65" s="199"/>
      <c r="M65" s="266">
        <v>30</v>
      </c>
      <c r="N65" s="266"/>
      <c r="O65" s="180" t="s">
        <v>619</v>
      </c>
      <c r="P65" s="182"/>
      <c r="Q65" s="182"/>
      <c r="R65" s="182"/>
      <c r="S65" s="23"/>
      <c r="T65" s="180"/>
      <c r="U65" s="21"/>
      <c r="V65" s="21"/>
      <c r="W65" s="21"/>
      <c r="X65" s="24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1"/>
      <c r="AU65" s="19"/>
      <c r="AV65" s="53" t="s">
        <v>649</v>
      </c>
      <c r="AW65" s="117" t="s">
        <v>914</v>
      </c>
      <c r="AX65" s="37" t="s">
        <v>594</v>
      </c>
      <c r="AY65" s="63" t="s">
        <v>651</v>
      </c>
      <c r="AZ65" s="74" t="s">
        <v>631</v>
      </c>
      <c r="BA65" s="38"/>
      <c r="BB65" s="19"/>
      <c r="BC65" s="129"/>
      <c r="BD65" s="38"/>
    </row>
    <row r="66" spans="1:56" s="25" customFormat="1" ht="14.25" customHeight="1">
      <c r="A66" s="229">
        <f t="shared" si="1"/>
        <v>62</v>
      </c>
      <c r="B66" s="229"/>
      <c r="C66" s="194" t="s">
        <v>499</v>
      </c>
      <c r="D66" s="195"/>
      <c r="E66" s="195"/>
      <c r="F66" s="195"/>
      <c r="G66" s="195"/>
      <c r="H66" s="195"/>
      <c r="I66" s="195"/>
      <c r="J66" s="195"/>
      <c r="K66" s="195"/>
      <c r="L66" s="199"/>
      <c r="M66" s="266">
        <v>30</v>
      </c>
      <c r="N66" s="266"/>
      <c r="O66" s="180" t="s">
        <v>619</v>
      </c>
      <c r="P66" s="182"/>
      <c r="Q66" s="182"/>
      <c r="R66" s="182"/>
      <c r="S66" s="23"/>
      <c r="T66" s="180"/>
      <c r="U66" s="21"/>
      <c r="V66" s="21"/>
      <c r="W66" s="21"/>
      <c r="X66" s="24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1"/>
      <c r="AU66" s="19"/>
      <c r="AV66" s="53" t="s">
        <v>649</v>
      </c>
      <c r="AW66" s="117" t="s">
        <v>915</v>
      </c>
      <c r="AX66" s="37" t="s">
        <v>594</v>
      </c>
      <c r="AY66" s="63" t="s">
        <v>651</v>
      </c>
      <c r="AZ66" s="74" t="s">
        <v>632</v>
      </c>
      <c r="BA66" s="38"/>
      <c r="BB66" s="19"/>
      <c r="BC66" s="129"/>
      <c r="BD66" s="38"/>
    </row>
    <row r="67" spans="1:56" s="25" customFormat="1" ht="14.25" customHeight="1">
      <c r="A67" s="229">
        <f t="shared" si="1"/>
        <v>63</v>
      </c>
      <c r="B67" s="229"/>
      <c r="C67" s="194" t="s">
        <v>500</v>
      </c>
      <c r="D67" s="195"/>
      <c r="E67" s="195"/>
      <c r="F67" s="195"/>
      <c r="G67" s="195"/>
      <c r="H67" s="195"/>
      <c r="I67" s="195"/>
      <c r="J67" s="195"/>
      <c r="K67" s="195"/>
      <c r="L67" s="199"/>
      <c r="M67" s="266">
        <v>30</v>
      </c>
      <c r="N67" s="266"/>
      <c r="O67" s="180" t="s">
        <v>619</v>
      </c>
      <c r="P67" s="182"/>
      <c r="Q67" s="182"/>
      <c r="R67" s="182"/>
      <c r="S67" s="23"/>
      <c r="T67" s="180"/>
      <c r="U67" s="21"/>
      <c r="V67" s="21"/>
      <c r="W67" s="21"/>
      <c r="X67" s="24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1"/>
      <c r="AU67" s="19"/>
      <c r="AV67" s="53" t="s">
        <v>649</v>
      </c>
      <c r="AW67" s="117" t="s">
        <v>916</v>
      </c>
      <c r="AX67" s="37" t="s">
        <v>594</v>
      </c>
      <c r="AY67" s="63" t="s">
        <v>651</v>
      </c>
      <c r="AZ67" s="74" t="s">
        <v>633</v>
      </c>
      <c r="BA67" s="38"/>
      <c r="BB67" s="19"/>
      <c r="BC67" s="129"/>
      <c r="BD67" s="38"/>
    </row>
    <row r="68" spans="1:56" s="25" customFormat="1" ht="14.25" customHeight="1">
      <c r="A68" s="229">
        <f t="shared" si="1"/>
        <v>64</v>
      </c>
      <c r="B68" s="229"/>
      <c r="C68" s="194" t="s">
        <v>501</v>
      </c>
      <c r="D68" s="195"/>
      <c r="E68" s="195"/>
      <c r="F68" s="195"/>
      <c r="G68" s="195"/>
      <c r="H68" s="195"/>
      <c r="I68" s="195"/>
      <c r="J68" s="195"/>
      <c r="K68" s="195"/>
      <c r="L68" s="199"/>
      <c r="M68" s="266">
        <v>30</v>
      </c>
      <c r="N68" s="266"/>
      <c r="O68" s="180" t="s">
        <v>619</v>
      </c>
      <c r="P68" s="182"/>
      <c r="Q68" s="182"/>
      <c r="R68" s="182"/>
      <c r="S68" s="23"/>
      <c r="T68" s="180"/>
      <c r="U68" s="21"/>
      <c r="V68" s="21"/>
      <c r="W68" s="21"/>
      <c r="X68" s="24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1"/>
      <c r="AU68" s="19"/>
      <c r="AV68" s="53" t="s">
        <v>649</v>
      </c>
      <c r="AW68" s="117" t="s">
        <v>917</v>
      </c>
      <c r="AX68" s="37" t="s">
        <v>594</v>
      </c>
      <c r="AY68" s="63" t="s">
        <v>651</v>
      </c>
      <c r="AZ68" s="74" t="s">
        <v>634</v>
      </c>
      <c r="BA68" s="38"/>
      <c r="BB68" s="19"/>
      <c r="BC68" s="129"/>
      <c r="BD68" s="38"/>
    </row>
    <row r="69" spans="1:56" s="25" customFormat="1" ht="14.25" customHeight="1">
      <c r="A69" s="229">
        <f t="shared" si="1"/>
        <v>65</v>
      </c>
      <c r="B69" s="229"/>
      <c r="C69" s="194" t="s">
        <v>502</v>
      </c>
      <c r="D69" s="195"/>
      <c r="E69" s="195"/>
      <c r="F69" s="195"/>
      <c r="G69" s="195"/>
      <c r="H69" s="195"/>
      <c r="I69" s="195"/>
      <c r="J69" s="195"/>
      <c r="K69" s="195"/>
      <c r="L69" s="199"/>
      <c r="M69" s="266">
        <v>30</v>
      </c>
      <c r="N69" s="266"/>
      <c r="O69" s="180" t="s">
        <v>619</v>
      </c>
      <c r="P69" s="182"/>
      <c r="Q69" s="182"/>
      <c r="R69" s="182"/>
      <c r="S69" s="23"/>
      <c r="T69" s="180"/>
      <c r="U69" s="21"/>
      <c r="V69" s="21"/>
      <c r="W69" s="21"/>
      <c r="X69" s="24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1"/>
      <c r="AU69" s="19"/>
      <c r="AV69" s="53" t="s">
        <v>649</v>
      </c>
      <c r="AW69" s="117" t="s">
        <v>918</v>
      </c>
      <c r="AX69" s="37" t="s">
        <v>594</v>
      </c>
      <c r="AY69" s="63" t="s">
        <v>651</v>
      </c>
      <c r="AZ69" s="74" t="s">
        <v>635</v>
      </c>
      <c r="BA69" s="38"/>
      <c r="BB69" s="19"/>
      <c r="BC69" s="129"/>
      <c r="BD69" s="38"/>
    </row>
    <row r="70" spans="1:56" s="25" customFormat="1" ht="14.25" customHeight="1">
      <c r="A70" s="229">
        <f t="shared" si="1"/>
        <v>66</v>
      </c>
      <c r="B70" s="229"/>
      <c r="C70" s="194" t="s">
        <v>503</v>
      </c>
      <c r="D70" s="195"/>
      <c r="E70" s="195"/>
      <c r="F70" s="195"/>
      <c r="G70" s="195"/>
      <c r="H70" s="195"/>
      <c r="I70" s="195"/>
      <c r="J70" s="195"/>
      <c r="K70" s="195"/>
      <c r="L70" s="199"/>
      <c r="M70" s="266">
        <v>30</v>
      </c>
      <c r="N70" s="266"/>
      <c r="O70" s="180" t="s">
        <v>619</v>
      </c>
      <c r="P70" s="182"/>
      <c r="Q70" s="182"/>
      <c r="R70" s="182"/>
      <c r="S70" s="23"/>
      <c r="T70" s="180"/>
      <c r="U70" s="21"/>
      <c r="V70" s="21"/>
      <c r="W70" s="21"/>
      <c r="X70" s="24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1"/>
      <c r="AU70" s="19"/>
      <c r="AV70" s="53" t="s">
        <v>649</v>
      </c>
      <c r="AW70" s="117" t="s">
        <v>919</v>
      </c>
      <c r="AX70" s="37" t="s">
        <v>594</v>
      </c>
      <c r="AY70" s="63" t="s">
        <v>651</v>
      </c>
      <c r="AZ70" s="74" t="s">
        <v>636</v>
      </c>
      <c r="BA70" s="38"/>
      <c r="BB70" s="19"/>
      <c r="BC70" s="129"/>
      <c r="BD70" s="38"/>
    </row>
    <row r="71" spans="1:56" s="25" customFormat="1" ht="14.25" customHeight="1">
      <c r="A71" s="229">
        <f t="shared" si="1"/>
        <v>67</v>
      </c>
      <c r="B71" s="229"/>
      <c r="C71" s="194" t="s">
        <v>504</v>
      </c>
      <c r="D71" s="195"/>
      <c r="E71" s="195"/>
      <c r="F71" s="195"/>
      <c r="G71" s="195"/>
      <c r="H71" s="195"/>
      <c r="I71" s="195"/>
      <c r="J71" s="195"/>
      <c r="K71" s="195"/>
      <c r="L71" s="199"/>
      <c r="M71" s="266">
        <v>30</v>
      </c>
      <c r="N71" s="266"/>
      <c r="O71" s="180" t="s">
        <v>619</v>
      </c>
      <c r="P71" s="182"/>
      <c r="Q71" s="182"/>
      <c r="R71" s="182"/>
      <c r="S71" s="23"/>
      <c r="T71" s="180"/>
      <c r="U71" s="21"/>
      <c r="V71" s="21"/>
      <c r="W71" s="21"/>
      <c r="X71" s="24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1"/>
      <c r="AU71" s="19"/>
      <c r="AV71" s="53" t="s">
        <v>649</v>
      </c>
      <c r="AW71" s="117" t="s">
        <v>920</v>
      </c>
      <c r="AX71" s="37" t="s">
        <v>594</v>
      </c>
      <c r="AY71" s="63" t="s">
        <v>651</v>
      </c>
      <c r="AZ71" s="74" t="s">
        <v>637</v>
      </c>
      <c r="BA71" s="38"/>
      <c r="BB71" s="19"/>
      <c r="BC71" s="129"/>
      <c r="BD71" s="38"/>
    </row>
    <row r="72" spans="1:56" s="138" customFormat="1" ht="14.25" customHeight="1">
      <c r="A72" s="229">
        <f t="shared" si="1"/>
        <v>68</v>
      </c>
      <c r="B72" s="229"/>
      <c r="C72" s="194" t="s">
        <v>954</v>
      </c>
      <c r="D72" s="195"/>
      <c r="E72" s="195"/>
      <c r="F72" s="195"/>
      <c r="G72" s="195"/>
      <c r="H72" s="195"/>
      <c r="I72" s="195"/>
      <c r="J72" s="195"/>
      <c r="K72" s="195"/>
      <c r="L72" s="199"/>
      <c r="M72" s="266">
        <v>30</v>
      </c>
      <c r="N72" s="266"/>
      <c r="O72" s="180" t="s">
        <v>619</v>
      </c>
      <c r="P72" s="182"/>
      <c r="Q72" s="182"/>
      <c r="R72" s="182"/>
      <c r="S72" s="23"/>
      <c r="T72" s="180"/>
      <c r="U72" s="21"/>
      <c r="V72" s="21"/>
      <c r="W72" s="21"/>
      <c r="X72" s="24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1"/>
      <c r="AU72" s="19"/>
      <c r="AV72" s="53" t="s">
        <v>649</v>
      </c>
      <c r="AW72" s="117" t="s">
        <v>911</v>
      </c>
      <c r="AX72" s="37" t="s">
        <v>6</v>
      </c>
      <c r="AY72" s="63" t="s">
        <v>651</v>
      </c>
      <c r="AZ72" s="74" t="s">
        <v>628</v>
      </c>
      <c r="BA72" s="38"/>
      <c r="BB72" s="19"/>
      <c r="BC72" s="129"/>
      <c r="BD72" s="38"/>
    </row>
    <row r="73" spans="1:56" s="138" customFormat="1" ht="14.25" customHeight="1">
      <c r="A73" s="229">
        <f t="shared" si="1"/>
        <v>69</v>
      </c>
      <c r="B73" s="229"/>
      <c r="C73" s="194" t="s">
        <v>949</v>
      </c>
      <c r="D73" s="195"/>
      <c r="E73" s="195"/>
      <c r="F73" s="195"/>
      <c r="G73" s="195"/>
      <c r="H73" s="195"/>
      <c r="I73" s="195"/>
      <c r="J73" s="195"/>
      <c r="K73" s="195"/>
      <c r="L73" s="199"/>
      <c r="M73" s="266">
        <v>30</v>
      </c>
      <c r="N73" s="266"/>
      <c r="O73" s="180" t="s">
        <v>619</v>
      </c>
      <c r="P73" s="182"/>
      <c r="Q73" s="182"/>
      <c r="R73" s="182"/>
      <c r="S73" s="23"/>
      <c r="T73" s="180"/>
      <c r="U73" s="21"/>
      <c r="V73" s="21"/>
      <c r="W73" s="21"/>
      <c r="X73" s="24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1"/>
      <c r="AU73" s="19"/>
      <c r="AV73" s="53" t="s">
        <v>649</v>
      </c>
      <c r="AW73" s="117" t="s">
        <v>912</v>
      </c>
      <c r="AX73" s="37" t="s">
        <v>6</v>
      </c>
      <c r="AY73" s="63" t="s">
        <v>651</v>
      </c>
      <c r="AZ73" s="74" t="s">
        <v>629</v>
      </c>
      <c r="BA73" s="38"/>
      <c r="BB73" s="19"/>
      <c r="BC73" s="129"/>
      <c r="BD73" s="38"/>
    </row>
    <row r="74" spans="1:56" s="138" customFormat="1" ht="14.25" customHeight="1">
      <c r="A74" s="229">
        <f t="shared" si="1"/>
        <v>70</v>
      </c>
      <c r="B74" s="229"/>
      <c r="C74" s="194" t="s">
        <v>950</v>
      </c>
      <c r="D74" s="195"/>
      <c r="E74" s="195"/>
      <c r="F74" s="195"/>
      <c r="G74" s="195"/>
      <c r="H74" s="195"/>
      <c r="I74" s="195"/>
      <c r="J74" s="195"/>
      <c r="K74" s="195"/>
      <c r="L74" s="199"/>
      <c r="M74" s="266">
        <v>30</v>
      </c>
      <c r="N74" s="266"/>
      <c r="O74" s="180" t="s">
        <v>619</v>
      </c>
      <c r="P74" s="182"/>
      <c r="Q74" s="182"/>
      <c r="R74" s="182"/>
      <c r="S74" s="23"/>
      <c r="T74" s="180"/>
      <c r="U74" s="21"/>
      <c r="V74" s="21"/>
      <c r="W74" s="21"/>
      <c r="X74" s="24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1"/>
      <c r="AU74" s="19"/>
      <c r="AV74" s="53" t="s">
        <v>649</v>
      </c>
      <c r="AW74" s="117" t="s">
        <v>913</v>
      </c>
      <c r="AX74" s="37" t="s">
        <v>6</v>
      </c>
      <c r="AY74" s="63" t="s">
        <v>651</v>
      </c>
      <c r="AZ74" s="74" t="s">
        <v>630</v>
      </c>
      <c r="BA74" s="38"/>
      <c r="BB74" s="19"/>
      <c r="BC74" s="129"/>
      <c r="BD74" s="38"/>
    </row>
    <row r="75" spans="1:56" s="138" customFormat="1" ht="14.25" customHeight="1">
      <c r="A75" s="229">
        <f t="shared" si="1"/>
        <v>71</v>
      </c>
      <c r="B75" s="229"/>
      <c r="C75" s="194" t="s">
        <v>951</v>
      </c>
      <c r="D75" s="195"/>
      <c r="E75" s="195"/>
      <c r="F75" s="195"/>
      <c r="G75" s="195"/>
      <c r="H75" s="195"/>
      <c r="I75" s="195"/>
      <c r="J75" s="195"/>
      <c r="K75" s="195"/>
      <c r="L75" s="199"/>
      <c r="M75" s="266">
        <v>30</v>
      </c>
      <c r="N75" s="266"/>
      <c r="O75" s="180" t="s">
        <v>619</v>
      </c>
      <c r="P75" s="182"/>
      <c r="Q75" s="182"/>
      <c r="R75" s="182"/>
      <c r="S75" s="23"/>
      <c r="T75" s="180"/>
      <c r="U75" s="21"/>
      <c r="V75" s="21"/>
      <c r="W75" s="21"/>
      <c r="X75" s="24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1"/>
      <c r="AU75" s="19"/>
      <c r="AV75" s="53" t="s">
        <v>649</v>
      </c>
      <c r="AW75" s="117" t="s">
        <v>914</v>
      </c>
      <c r="AX75" s="37" t="s">
        <v>6</v>
      </c>
      <c r="AY75" s="63" t="s">
        <v>651</v>
      </c>
      <c r="AZ75" s="74" t="s">
        <v>631</v>
      </c>
      <c r="BA75" s="38"/>
      <c r="BB75" s="19"/>
      <c r="BC75" s="129"/>
      <c r="BD75" s="38"/>
    </row>
    <row r="76" spans="1:56" s="138" customFormat="1" ht="14.25" customHeight="1">
      <c r="A76" s="229">
        <f t="shared" si="1"/>
        <v>72</v>
      </c>
      <c r="B76" s="229"/>
      <c r="C76" s="194" t="s">
        <v>952</v>
      </c>
      <c r="D76" s="195"/>
      <c r="E76" s="195"/>
      <c r="F76" s="195"/>
      <c r="G76" s="195"/>
      <c r="H76" s="195"/>
      <c r="I76" s="195"/>
      <c r="J76" s="195"/>
      <c r="K76" s="195"/>
      <c r="L76" s="199"/>
      <c r="M76" s="266">
        <v>30</v>
      </c>
      <c r="N76" s="266"/>
      <c r="O76" s="180" t="s">
        <v>619</v>
      </c>
      <c r="P76" s="182"/>
      <c r="Q76" s="182"/>
      <c r="R76" s="182"/>
      <c r="S76" s="23"/>
      <c r="T76" s="180"/>
      <c r="U76" s="21"/>
      <c r="V76" s="21"/>
      <c r="W76" s="21"/>
      <c r="X76" s="24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1"/>
      <c r="AU76" s="19"/>
      <c r="AV76" s="53" t="s">
        <v>649</v>
      </c>
      <c r="AW76" s="117" t="s">
        <v>915</v>
      </c>
      <c r="AX76" s="37" t="s">
        <v>6</v>
      </c>
      <c r="AY76" s="63" t="s">
        <v>651</v>
      </c>
      <c r="AZ76" s="74" t="s">
        <v>632</v>
      </c>
      <c r="BA76" s="38"/>
      <c r="BB76" s="19"/>
      <c r="BC76" s="129"/>
      <c r="BD76" s="38"/>
    </row>
    <row r="77" spans="1:56" s="138" customFormat="1" ht="14.25" customHeight="1">
      <c r="A77" s="229">
        <f t="shared" si="1"/>
        <v>73</v>
      </c>
      <c r="B77" s="229"/>
      <c r="C77" s="194" t="s">
        <v>953</v>
      </c>
      <c r="D77" s="195"/>
      <c r="E77" s="195"/>
      <c r="F77" s="195"/>
      <c r="G77" s="195"/>
      <c r="H77" s="195"/>
      <c r="I77" s="195"/>
      <c r="J77" s="195"/>
      <c r="K77" s="195"/>
      <c r="L77" s="199"/>
      <c r="M77" s="266">
        <v>30</v>
      </c>
      <c r="N77" s="266"/>
      <c r="O77" s="180" t="s">
        <v>619</v>
      </c>
      <c r="P77" s="182"/>
      <c r="Q77" s="182"/>
      <c r="R77" s="182"/>
      <c r="S77" s="23"/>
      <c r="T77" s="180"/>
      <c r="U77" s="21"/>
      <c r="V77" s="21"/>
      <c r="W77" s="21"/>
      <c r="X77" s="24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1"/>
      <c r="AU77" s="19"/>
      <c r="AV77" s="53" t="s">
        <v>649</v>
      </c>
      <c r="AW77" s="117" t="s">
        <v>916</v>
      </c>
      <c r="AX77" s="37" t="s">
        <v>6</v>
      </c>
      <c r="AY77" s="63" t="s">
        <v>651</v>
      </c>
      <c r="AZ77" s="74" t="s">
        <v>633</v>
      </c>
      <c r="BA77" s="38"/>
      <c r="BB77" s="19"/>
      <c r="BC77" s="129"/>
      <c r="BD77" s="38"/>
    </row>
    <row r="78" spans="1:56" s="25" customFormat="1" ht="14.25" customHeight="1" thickBot="1">
      <c r="A78" s="304">
        <f t="shared" si="1"/>
        <v>74</v>
      </c>
      <c r="B78" s="304"/>
      <c r="C78" s="101" t="s">
        <v>103</v>
      </c>
      <c r="D78" s="102"/>
      <c r="E78" s="102"/>
      <c r="F78" s="102"/>
      <c r="G78" s="102"/>
      <c r="H78" s="102"/>
      <c r="I78" s="102"/>
      <c r="J78" s="102"/>
      <c r="K78" s="102"/>
      <c r="L78" s="103"/>
      <c r="M78" s="272">
        <v>6</v>
      </c>
      <c r="N78" s="273"/>
      <c r="O78" s="186" t="s">
        <v>698</v>
      </c>
      <c r="P78" s="26"/>
      <c r="Q78" s="26"/>
      <c r="R78" s="26"/>
      <c r="S78" s="27"/>
      <c r="T78" s="186" t="s">
        <v>327</v>
      </c>
      <c r="U78" s="28"/>
      <c r="V78" s="28"/>
      <c r="W78" s="28"/>
      <c r="X78" s="2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187"/>
      <c r="AU78" s="19"/>
      <c r="AV78" s="77"/>
      <c r="AW78" s="118"/>
      <c r="AX78" s="119" t="s">
        <v>594</v>
      </c>
      <c r="AY78" s="120" t="s">
        <v>699</v>
      </c>
      <c r="AZ78" s="79" t="s">
        <v>700</v>
      </c>
      <c r="BA78" s="80" t="s">
        <v>701</v>
      </c>
      <c r="BB78" s="19"/>
      <c r="BC78" s="129"/>
      <c r="BD78" s="38"/>
    </row>
    <row r="79" spans="1:56" ht="14.25" customHeight="1" thickTop="1">
      <c r="A79" s="301">
        <f t="shared" si="1"/>
        <v>75</v>
      </c>
      <c r="B79" s="301"/>
      <c r="C79" s="98" t="s">
        <v>972</v>
      </c>
      <c r="D79" s="99"/>
      <c r="E79" s="99"/>
      <c r="F79" s="99"/>
      <c r="G79" s="99"/>
      <c r="H79" s="99"/>
      <c r="I79" s="99"/>
      <c r="J79" s="99"/>
      <c r="K79" s="99"/>
      <c r="L79" s="100"/>
      <c r="M79" s="302">
        <v>3</v>
      </c>
      <c r="N79" s="303"/>
      <c r="O79" s="183" t="s">
        <v>56</v>
      </c>
      <c r="P79" s="96"/>
      <c r="Q79" s="96"/>
      <c r="R79" s="96"/>
      <c r="S79" s="97"/>
      <c r="T79" s="183" t="s">
        <v>434</v>
      </c>
      <c r="U79" s="141"/>
      <c r="V79" s="141"/>
      <c r="W79" s="141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184"/>
      <c r="AV79" s="78"/>
      <c r="AW79" s="121"/>
      <c r="AX79" s="122"/>
      <c r="AY79" s="123"/>
      <c r="AZ79" s="142" t="s">
        <v>925</v>
      </c>
      <c r="BA79" s="42" t="s">
        <v>991</v>
      </c>
      <c r="BC79" s="129"/>
      <c r="BD79" s="38"/>
    </row>
    <row r="80" spans="1:56" ht="14.25" customHeight="1">
      <c r="A80" s="221">
        <f t="shared" si="1"/>
        <v>76</v>
      </c>
      <c r="B80" s="221"/>
      <c r="C80" s="194" t="s">
        <v>992</v>
      </c>
      <c r="D80" s="195"/>
      <c r="E80" s="195"/>
      <c r="F80" s="195"/>
      <c r="G80" s="195"/>
      <c r="H80" s="195"/>
      <c r="I80" s="195"/>
      <c r="J80" s="195"/>
      <c r="K80" s="195"/>
      <c r="L80" s="199"/>
      <c r="M80" s="224">
        <v>10</v>
      </c>
      <c r="N80" s="225"/>
      <c r="O80" s="180" t="s">
        <v>3</v>
      </c>
      <c r="P80" s="182"/>
      <c r="Q80" s="182"/>
      <c r="R80" s="182"/>
      <c r="S80" s="23"/>
      <c r="T80" s="180" t="s">
        <v>921</v>
      </c>
      <c r="U80" s="21"/>
      <c r="V80" s="21"/>
      <c r="W80" s="21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1"/>
      <c r="AV80" s="53" t="s">
        <v>649</v>
      </c>
      <c r="AW80" s="117" t="s">
        <v>270</v>
      </c>
      <c r="AX80" s="37" t="s">
        <v>6</v>
      </c>
      <c r="AY80" s="63" t="s">
        <v>702</v>
      </c>
      <c r="AZ80" s="64" t="s">
        <v>317</v>
      </c>
      <c r="BA80" s="38" t="s">
        <v>993</v>
      </c>
      <c r="BC80" s="129"/>
      <c r="BD80" s="38"/>
    </row>
    <row r="81" spans="1:56" ht="14.25" customHeight="1">
      <c r="A81" s="221">
        <f t="shared" si="1"/>
        <v>77</v>
      </c>
      <c r="B81" s="221"/>
      <c r="C81" s="194" t="s">
        <v>994</v>
      </c>
      <c r="D81" s="195"/>
      <c r="E81" s="195"/>
      <c r="F81" s="195"/>
      <c r="G81" s="195"/>
      <c r="H81" s="195"/>
      <c r="I81" s="195"/>
      <c r="J81" s="195"/>
      <c r="K81" s="195"/>
      <c r="L81" s="199"/>
      <c r="M81" s="226">
        <v>15</v>
      </c>
      <c r="N81" s="226"/>
      <c r="O81" s="180" t="s">
        <v>21</v>
      </c>
      <c r="P81" s="182"/>
      <c r="Q81" s="182"/>
      <c r="R81" s="182"/>
      <c r="S81" s="181"/>
      <c r="T81" s="180" t="s">
        <v>922</v>
      </c>
      <c r="U81" s="21"/>
      <c r="V81" s="21"/>
      <c r="W81" s="21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1"/>
      <c r="AV81" s="53" t="s">
        <v>649</v>
      </c>
      <c r="AW81" s="117" t="s">
        <v>703</v>
      </c>
      <c r="AX81" s="37" t="s">
        <v>6</v>
      </c>
      <c r="AY81" s="63" t="s">
        <v>702</v>
      </c>
      <c r="AZ81" s="64" t="s">
        <v>318</v>
      </c>
      <c r="BA81" s="38" t="s">
        <v>995</v>
      </c>
      <c r="BC81" s="129"/>
      <c r="BD81" s="38"/>
    </row>
    <row r="82" spans="1:56" ht="14.25" customHeight="1">
      <c r="A82" s="221">
        <f t="shared" si="1"/>
        <v>78</v>
      </c>
      <c r="B82" s="221"/>
      <c r="C82" s="196" t="s">
        <v>975</v>
      </c>
      <c r="D82" s="197"/>
      <c r="E82" s="197"/>
      <c r="F82" s="197"/>
      <c r="G82" s="197"/>
      <c r="H82" s="197"/>
      <c r="I82" s="197"/>
      <c r="J82" s="197"/>
      <c r="K82" s="197"/>
      <c r="L82" s="198"/>
      <c r="M82" s="222">
        <v>3</v>
      </c>
      <c r="N82" s="223"/>
      <c r="O82" s="180" t="s">
        <v>56</v>
      </c>
      <c r="P82" s="182"/>
      <c r="Q82" s="182"/>
      <c r="R82" s="182"/>
      <c r="S82" s="23"/>
      <c r="T82" s="180" t="s">
        <v>976</v>
      </c>
      <c r="U82" s="21"/>
      <c r="V82" s="21"/>
      <c r="W82" s="21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1"/>
      <c r="AV82" s="53"/>
      <c r="AW82" s="117"/>
      <c r="AX82" s="37"/>
      <c r="AY82" s="63"/>
      <c r="AZ82" s="210" t="s">
        <v>925</v>
      </c>
      <c r="BA82" s="38" t="s">
        <v>996</v>
      </c>
      <c r="BC82" s="129"/>
      <c r="BD82" s="38"/>
    </row>
    <row r="83" spans="1:56" ht="14.25" customHeight="1">
      <c r="A83" s="221">
        <f t="shared" si="1"/>
        <v>79</v>
      </c>
      <c r="B83" s="221"/>
      <c r="C83" s="194" t="s">
        <v>997</v>
      </c>
      <c r="D83" s="195"/>
      <c r="E83" s="195"/>
      <c r="F83" s="195"/>
      <c r="G83" s="195"/>
      <c r="H83" s="195"/>
      <c r="I83" s="195"/>
      <c r="J83" s="195"/>
      <c r="K83" s="195"/>
      <c r="L83" s="199"/>
      <c r="M83" s="224">
        <v>10</v>
      </c>
      <c r="N83" s="225"/>
      <c r="O83" s="180" t="s">
        <v>3</v>
      </c>
      <c r="P83" s="182"/>
      <c r="Q83" s="182"/>
      <c r="R83" s="182"/>
      <c r="S83" s="23"/>
      <c r="T83" s="180" t="s">
        <v>921</v>
      </c>
      <c r="U83" s="21"/>
      <c r="V83" s="21"/>
      <c r="W83" s="21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1"/>
      <c r="AV83" s="53" t="s">
        <v>649</v>
      </c>
      <c r="AW83" s="117" t="s">
        <v>270</v>
      </c>
      <c r="AX83" s="37" t="s">
        <v>6</v>
      </c>
      <c r="AY83" s="63" t="s">
        <v>702</v>
      </c>
      <c r="AZ83" s="64" t="s">
        <v>317</v>
      </c>
      <c r="BA83" s="38" t="s">
        <v>998</v>
      </c>
      <c r="BC83" s="129"/>
      <c r="BD83" s="38"/>
    </row>
    <row r="84" spans="1:56" ht="14.25" customHeight="1">
      <c r="A84" s="221">
        <f t="shared" si="1"/>
        <v>80</v>
      </c>
      <c r="B84" s="221"/>
      <c r="C84" s="194" t="s">
        <v>999</v>
      </c>
      <c r="D84" s="195"/>
      <c r="E84" s="195"/>
      <c r="F84" s="195"/>
      <c r="G84" s="195"/>
      <c r="H84" s="195"/>
      <c r="I84" s="195"/>
      <c r="J84" s="195"/>
      <c r="K84" s="195"/>
      <c r="L84" s="199"/>
      <c r="M84" s="226">
        <v>15</v>
      </c>
      <c r="N84" s="226"/>
      <c r="O84" s="180" t="s">
        <v>21</v>
      </c>
      <c r="P84" s="182"/>
      <c r="Q84" s="182"/>
      <c r="R84" s="182"/>
      <c r="S84" s="181"/>
      <c r="T84" s="180" t="s">
        <v>922</v>
      </c>
      <c r="U84" s="21"/>
      <c r="V84" s="21"/>
      <c r="W84" s="21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1"/>
      <c r="AV84" s="53" t="s">
        <v>649</v>
      </c>
      <c r="AW84" s="117" t="s">
        <v>703</v>
      </c>
      <c r="AX84" s="37" t="s">
        <v>6</v>
      </c>
      <c r="AY84" s="63" t="s">
        <v>702</v>
      </c>
      <c r="AZ84" s="64" t="s">
        <v>318</v>
      </c>
      <c r="BA84" s="38" t="s">
        <v>1000</v>
      </c>
      <c r="BC84" s="129"/>
      <c r="BD84" s="38"/>
    </row>
    <row r="85" spans="1:56" ht="14.25" customHeight="1">
      <c r="A85" s="221">
        <f t="shared" si="1"/>
        <v>81</v>
      </c>
      <c r="B85" s="221"/>
      <c r="C85" s="196" t="s">
        <v>979</v>
      </c>
      <c r="D85" s="197"/>
      <c r="E85" s="197"/>
      <c r="F85" s="197"/>
      <c r="G85" s="197"/>
      <c r="H85" s="197"/>
      <c r="I85" s="197"/>
      <c r="J85" s="197"/>
      <c r="K85" s="197"/>
      <c r="L85" s="198"/>
      <c r="M85" s="222">
        <v>3</v>
      </c>
      <c r="N85" s="223"/>
      <c r="O85" s="180" t="s">
        <v>56</v>
      </c>
      <c r="P85" s="182"/>
      <c r="Q85" s="182"/>
      <c r="R85" s="182"/>
      <c r="S85" s="23"/>
      <c r="T85" s="180" t="s">
        <v>980</v>
      </c>
      <c r="U85" s="21"/>
      <c r="V85" s="21"/>
      <c r="W85" s="21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1"/>
      <c r="AV85" s="53"/>
      <c r="AW85" s="117"/>
      <c r="AX85" s="37"/>
      <c r="AY85" s="63"/>
      <c r="AZ85" s="210" t="s">
        <v>925</v>
      </c>
      <c r="BA85" s="38" t="s">
        <v>1001</v>
      </c>
      <c r="BC85" s="129"/>
      <c r="BD85" s="38"/>
    </row>
    <row r="86" spans="1:56" ht="14.25" customHeight="1">
      <c r="A86" s="221">
        <f t="shared" si="1"/>
        <v>82</v>
      </c>
      <c r="B86" s="221"/>
      <c r="C86" s="194" t="s">
        <v>1002</v>
      </c>
      <c r="D86" s="195"/>
      <c r="E86" s="195"/>
      <c r="F86" s="195"/>
      <c r="G86" s="195"/>
      <c r="H86" s="195"/>
      <c r="I86" s="195"/>
      <c r="J86" s="195"/>
      <c r="K86" s="195"/>
      <c r="L86" s="199"/>
      <c r="M86" s="224">
        <v>10</v>
      </c>
      <c r="N86" s="225"/>
      <c r="O86" s="180" t="s">
        <v>3</v>
      </c>
      <c r="P86" s="182"/>
      <c r="Q86" s="182"/>
      <c r="R86" s="182"/>
      <c r="S86" s="23"/>
      <c r="T86" s="180" t="s">
        <v>921</v>
      </c>
      <c r="U86" s="21"/>
      <c r="V86" s="21"/>
      <c r="W86" s="21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182"/>
      <c r="AT86" s="181"/>
      <c r="AV86" s="53" t="s">
        <v>649</v>
      </c>
      <c r="AW86" s="117" t="s">
        <v>270</v>
      </c>
      <c r="AX86" s="37" t="s">
        <v>6</v>
      </c>
      <c r="AY86" s="63" t="s">
        <v>702</v>
      </c>
      <c r="AZ86" s="64" t="s">
        <v>317</v>
      </c>
      <c r="BA86" s="38" t="s">
        <v>1003</v>
      </c>
      <c r="BC86" s="129"/>
      <c r="BD86" s="38"/>
    </row>
    <row r="87" spans="1:56" ht="14.25" customHeight="1">
      <c r="A87" s="221">
        <f t="shared" si="1"/>
        <v>83</v>
      </c>
      <c r="B87" s="221"/>
      <c r="C87" s="194" t="s">
        <v>1004</v>
      </c>
      <c r="D87" s="195"/>
      <c r="E87" s="195"/>
      <c r="F87" s="195"/>
      <c r="G87" s="195"/>
      <c r="H87" s="195"/>
      <c r="I87" s="195"/>
      <c r="J87" s="195"/>
      <c r="K87" s="195"/>
      <c r="L87" s="199"/>
      <c r="M87" s="226">
        <v>15</v>
      </c>
      <c r="N87" s="226"/>
      <c r="O87" s="180" t="s">
        <v>21</v>
      </c>
      <c r="P87" s="182"/>
      <c r="Q87" s="182"/>
      <c r="R87" s="182"/>
      <c r="S87" s="181"/>
      <c r="T87" s="180" t="s">
        <v>922</v>
      </c>
      <c r="U87" s="21"/>
      <c r="V87" s="21"/>
      <c r="W87" s="21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1"/>
      <c r="AV87" s="53" t="s">
        <v>649</v>
      </c>
      <c r="AW87" s="117" t="s">
        <v>703</v>
      </c>
      <c r="AX87" s="37" t="s">
        <v>6</v>
      </c>
      <c r="AY87" s="63" t="s">
        <v>702</v>
      </c>
      <c r="AZ87" s="64" t="s">
        <v>318</v>
      </c>
      <c r="BA87" s="38" t="s">
        <v>1005</v>
      </c>
      <c r="BC87" s="129"/>
      <c r="BD87" s="38"/>
    </row>
    <row r="88" spans="1:56" ht="14.25" customHeight="1">
      <c r="A88" s="221">
        <f t="shared" si="1"/>
        <v>84</v>
      </c>
      <c r="B88" s="221"/>
      <c r="C88" s="196" t="s">
        <v>983</v>
      </c>
      <c r="D88" s="197"/>
      <c r="E88" s="197"/>
      <c r="F88" s="197"/>
      <c r="G88" s="197"/>
      <c r="H88" s="197"/>
      <c r="I88" s="197"/>
      <c r="J88" s="197"/>
      <c r="K88" s="197"/>
      <c r="L88" s="198"/>
      <c r="M88" s="222">
        <v>3</v>
      </c>
      <c r="N88" s="223"/>
      <c r="O88" s="180" t="s">
        <v>56</v>
      </c>
      <c r="P88" s="182"/>
      <c r="Q88" s="182"/>
      <c r="R88" s="182"/>
      <c r="S88" s="23"/>
      <c r="T88" s="180" t="s">
        <v>984</v>
      </c>
      <c r="U88" s="21"/>
      <c r="V88" s="21"/>
      <c r="W88" s="21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1"/>
      <c r="AV88" s="53"/>
      <c r="AW88" s="117"/>
      <c r="AX88" s="37"/>
      <c r="AY88" s="63"/>
      <c r="AZ88" s="210" t="s">
        <v>925</v>
      </c>
      <c r="BA88" s="38" t="s">
        <v>1006</v>
      </c>
      <c r="BC88" s="129"/>
      <c r="BD88" s="38"/>
    </row>
    <row r="89" spans="1:56" ht="14.25" customHeight="1">
      <c r="A89" s="221">
        <f t="shared" si="1"/>
        <v>85</v>
      </c>
      <c r="B89" s="221"/>
      <c r="C89" s="194" t="s">
        <v>1007</v>
      </c>
      <c r="D89" s="195"/>
      <c r="E89" s="195"/>
      <c r="F89" s="195"/>
      <c r="G89" s="195"/>
      <c r="H89" s="195"/>
      <c r="I89" s="195"/>
      <c r="J89" s="195"/>
      <c r="K89" s="195"/>
      <c r="L89" s="199"/>
      <c r="M89" s="224">
        <v>10</v>
      </c>
      <c r="N89" s="225"/>
      <c r="O89" s="180" t="s">
        <v>3</v>
      </c>
      <c r="P89" s="182"/>
      <c r="Q89" s="182"/>
      <c r="R89" s="182"/>
      <c r="S89" s="23"/>
      <c r="T89" s="180" t="s">
        <v>921</v>
      </c>
      <c r="U89" s="21"/>
      <c r="V89" s="21"/>
      <c r="W89" s="21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1"/>
      <c r="AV89" s="53" t="s">
        <v>649</v>
      </c>
      <c r="AW89" s="117" t="s">
        <v>270</v>
      </c>
      <c r="AX89" s="37" t="s">
        <v>6</v>
      </c>
      <c r="AY89" s="63" t="s">
        <v>702</v>
      </c>
      <c r="AZ89" s="64" t="s">
        <v>317</v>
      </c>
      <c r="BA89" s="38" t="s">
        <v>1008</v>
      </c>
      <c r="BC89" s="129"/>
      <c r="BD89" s="38"/>
    </row>
    <row r="90" spans="1:56" ht="14.25" customHeight="1">
      <c r="A90" s="221">
        <f t="shared" si="1"/>
        <v>86</v>
      </c>
      <c r="B90" s="221"/>
      <c r="C90" s="194" t="s">
        <v>1009</v>
      </c>
      <c r="D90" s="195"/>
      <c r="E90" s="195"/>
      <c r="F90" s="195"/>
      <c r="G90" s="195"/>
      <c r="H90" s="195"/>
      <c r="I90" s="195"/>
      <c r="J90" s="195"/>
      <c r="K90" s="195"/>
      <c r="L90" s="199"/>
      <c r="M90" s="226">
        <v>15</v>
      </c>
      <c r="N90" s="226"/>
      <c r="O90" s="180" t="s">
        <v>21</v>
      </c>
      <c r="P90" s="182"/>
      <c r="Q90" s="182"/>
      <c r="R90" s="182"/>
      <c r="S90" s="181"/>
      <c r="T90" s="180" t="s">
        <v>922</v>
      </c>
      <c r="U90" s="21"/>
      <c r="V90" s="21"/>
      <c r="W90" s="21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1"/>
      <c r="AV90" s="53" t="s">
        <v>649</v>
      </c>
      <c r="AW90" s="117" t="s">
        <v>703</v>
      </c>
      <c r="AX90" s="37" t="s">
        <v>6</v>
      </c>
      <c r="AY90" s="63" t="s">
        <v>702</v>
      </c>
      <c r="AZ90" s="64" t="s">
        <v>318</v>
      </c>
      <c r="BA90" s="38" t="s">
        <v>1010</v>
      </c>
      <c r="BC90" s="129"/>
      <c r="BD90" s="38"/>
    </row>
    <row r="91" spans="1:56" ht="14.25" customHeight="1">
      <c r="A91" s="221">
        <f t="shared" si="1"/>
        <v>87</v>
      </c>
      <c r="B91" s="221"/>
      <c r="C91" s="196" t="s">
        <v>987</v>
      </c>
      <c r="D91" s="197"/>
      <c r="E91" s="197"/>
      <c r="F91" s="197"/>
      <c r="G91" s="197"/>
      <c r="H91" s="197"/>
      <c r="I91" s="197"/>
      <c r="J91" s="197"/>
      <c r="K91" s="197"/>
      <c r="L91" s="198"/>
      <c r="M91" s="222">
        <v>3</v>
      </c>
      <c r="N91" s="223"/>
      <c r="O91" s="180" t="s">
        <v>56</v>
      </c>
      <c r="P91" s="182"/>
      <c r="Q91" s="182"/>
      <c r="R91" s="182"/>
      <c r="S91" s="23"/>
      <c r="T91" s="180" t="s">
        <v>988</v>
      </c>
      <c r="U91" s="21"/>
      <c r="V91" s="21"/>
      <c r="W91" s="21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1"/>
      <c r="AV91" s="53"/>
      <c r="AW91" s="117"/>
      <c r="AX91" s="37"/>
      <c r="AY91" s="63"/>
      <c r="AZ91" s="210" t="s">
        <v>925</v>
      </c>
      <c r="BA91" s="38" t="s">
        <v>1011</v>
      </c>
      <c r="BC91" s="129"/>
      <c r="BD91" s="38"/>
    </row>
    <row r="92" spans="1:56" ht="14.25" customHeight="1">
      <c r="A92" s="221">
        <f t="shared" si="1"/>
        <v>88</v>
      </c>
      <c r="B92" s="221"/>
      <c r="C92" s="194" t="s">
        <v>1012</v>
      </c>
      <c r="D92" s="195"/>
      <c r="E92" s="195"/>
      <c r="F92" s="195"/>
      <c r="G92" s="195"/>
      <c r="H92" s="195"/>
      <c r="I92" s="195"/>
      <c r="J92" s="195"/>
      <c r="K92" s="195"/>
      <c r="L92" s="199"/>
      <c r="M92" s="224">
        <v>10</v>
      </c>
      <c r="N92" s="225"/>
      <c r="O92" s="180" t="s">
        <v>3</v>
      </c>
      <c r="P92" s="182"/>
      <c r="Q92" s="182"/>
      <c r="R92" s="182"/>
      <c r="S92" s="23"/>
      <c r="T92" s="180" t="s">
        <v>921</v>
      </c>
      <c r="U92" s="21"/>
      <c r="V92" s="21"/>
      <c r="W92" s="21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1"/>
      <c r="AV92" s="53" t="s">
        <v>649</v>
      </c>
      <c r="AW92" s="117" t="s">
        <v>270</v>
      </c>
      <c r="AX92" s="37" t="s">
        <v>6</v>
      </c>
      <c r="AY92" s="63" t="s">
        <v>702</v>
      </c>
      <c r="AZ92" s="64" t="s">
        <v>317</v>
      </c>
      <c r="BA92" s="38" t="s">
        <v>1013</v>
      </c>
      <c r="BC92" s="129"/>
      <c r="BD92" s="38"/>
    </row>
    <row r="93" spans="1:56" ht="14.25" customHeight="1" thickBot="1">
      <c r="A93" s="271">
        <f t="shared" si="1"/>
        <v>89</v>
      </c>
      <c r="B93" s="271"/>
      <c r="C93" s="101" t="s">
        <v>1014</v>
      </c>
      <c r="D93" s="102"/>
      <c r="E93" s="102"/>
      <c r="F93" s="102"/>
      <c r="G93" s="102"/>
      <c r="H93" s="102"/>
      <c r="I93" s="102"/>
      <c r="J93" s="102"/>
      <c r="K93" s="102"/>
      <c r="L93" s="103"/>
      <c r="M93" s="300">
        <v>15</v>
      </c>
      <c r="N93" s="300"/>
      <c r="O93" s="186" t="s">
        <v>21</v>
      </c>
      <c r="P93" s="26"/>
      <c r="Q93" s="26"/>
      <c r="R93" s="26"/>
      <c r="S93" s="187"/>
      <c r="T93" s="186" t="s">
        <v>922</v>
      </c>
      <c r="U93" s="28"/>
      <c r="V93" s="28"/>
      <c r="W93" s="28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187"/>
      <c r="AV93" s="56" t="s">
        <v>649</v>
      </c>
      <c r="AW93" s="211" t="s">
        <v>703</v>
      </c>
      <c r="AX93" s="90" t="s">
        <v>6</v>
      </c>
      <c r="AY93" s="124" t="s">
        <v>702</v>
      </c>
      <c r="AZ93" s="212" t="s">
        <v>318</v>
      </c>
      <c r="BA93" s="41" t="s">
        <v>1015</v>
      </c>
      <c r="BC93" s="129"/>
      <c r="BD93" s="38"/>
    </row>
    <row r="94" spans="1:56" ht="14.25" customHeight="1" thickTop="1">
      <c r="A94" s="301">
        <f t="shared" si="1"/>
        <v>90</v>
      </c>
      <c r="B94" s="301"/>
      <c r="C94" s="98" t="s">
        <v>1016</v>
      </c>
      <c r="D94" s="99"/>
      <c r="E94" s="99"/>
      <c r="F94" s="99"/>
      <c r="G94" s="99"/>
      <c r="H94" s="99"/>
      <c r="I94" s="99"/>
      <c r="J94" s="99"/>
      <c r="K94" s="99"/>
      <c r="L94" s="100"/>
      <c r="M94" s="302">
        <v>3</v>
      </c>
      <c r="N94" s="303"/>
      <c r="O94" s="183" t="s">
        <v>56</v>
      </c>
      <c r="P94" s="96"/>
      <c r="Q94" s="96"/>
      <c r="R94" s="96"/>
      <c r="S94" s="97"/>
      <c r="T94" s="183" t="s">
        <v>434</v>
      </c>
      <c r="U94" s="141"/>
      <c r="V94" s="141"/>
      <c r="W94" s="141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184"/>
      <c r="AV94" s="143"/>
      <c r="AW94" s="144"/>
      <c r="AX94" s="145"/>
      <c r="AY94" s="146"/>
      <c r="AZ94" s="147" t="s">
        <v>924</v>
      </c>
      <c r="BA94" s="208" t="s">
        <v>991</v>
      </c>
      <c r="BC94" s="129"/>
      <c r="BD94" s="38"/>
    </row>
    <row r="95" spans="1:56" ht="14.25" customHeight="1">
      <c r="A95" s="221">
        <f t="shared" si="1"/>
        <v>91</v>
      </c>
      <c r="B95" s="221"/>
      <c r="C95" s="196" t="s">
        <v>1017</v>
      </c>
      <c r="D95" s="197"/>
      <c r="E95" s="197"/>
      <c r="F95" s="197"/>
      <c r="G95" s="197"/>
      <c r="H95" s="197"/>
      <c r="I95" s="197"/>
      <c r="J95" s="197"/>
      <c r="K95" s="197"/>
      <c r="L95" s="198"/>
      <c r="M95" s="275">
        <v>15</v>
      </c>
      <c r="N95" s="275"/>
      <c r="O95" s="206" t="s">
        <v>21</v>
      </c>
      <c r="P95" s="209"/>
      <c r="Q95" s="209"/>
      <c r="R95" s="209"/>
      <c r="S95" s="207"/>
      <c r="T95" s="206" t="s">
        <v>114</v>
      </c>
      <c r="U95" s="203"/>
      <c r="V95" s="203"/>
      <c r="W95" s="203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7"/>
      <c r="AV95" s="53" t="s">
        <v>649</v>
      </c>
      <c r="AW95" s="117" t="s">
        <v>705</v>
      </c>
      <c r="AX95" s="37" t="s">
        <v>6</v>
      </c>
      <c r="AY95" s="63" t="s">
        <v>704</v>
      </c>
      <c r="AZ95" s="148" t="s">
        <v>353</v>
      </c>
      <c r="BA95" s="38" t="s">
        <v>1018</v>
      </c>
      <c r="BC95" s="129"/>
      <c r="BD95" s="38"/>
    </row>
    <row r="96" spans="1:56" ht="14.25" customHeight="1">
      <c r="A96" s="221">
        <f t="shared" si="1"/>
        <v>92</v>
      </c>
      <c r="B96" s="221"/>
      <c r="C96" s="194" t="s">
        <v>1019</v>
      </c>
      <c r="D96" s="195"/>
      <c r="E96" s="195"/>
      <c r="F96" s="195"/>
      <c r="G96" s="195"/>
      <c r="H96" s="195"/>
      <c r="I96" s="195"/>
      <c r="J96" s="195"/>
      <c r="K96" s="195"/>
      <c r="L96" s="199"/>
      <c r="M96" s="226">
        <v>18</v>
      </c>
      <c r="N96" s="226"/>
      <c r="O96" s="180" t="s">
        <v>935</v>
      </c>
      <c r="P96" s="182"/>
      <c r="Q96" s="182"/>
      <c r="R96" s="182"/>
      <c r="S96" s="23"/>
      <c r="T96" s="180" t="s">
        <v>115</v>
      </c>
      <c r="U96" s="21"/>
      <c r="V96" s="21"/>
      <c r="W96" s="21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1"/>
      <c r="AV96" s="53" t="s">
        <v>649</v>
      </c>
      <c r="AW96" s="117" t="s">
        <v>706</v>
      </c>
      <c r="AX96" s="37" t="s">
        <v>6</v>
      </c>
      <c r="AY96" s="63" t="s">
        <v>704</v>
      </c>
      <c r="AZ96" s="148" t="s">
        <v>354</v>
      </c>
      <c r="BA96" s="38" t="s">
        <v>1020</v>
      </c>
      <c r="BC96" s="129">
        <v>43739</v>
      </c>
      <c r="BD96" s="38" t="s">
        <v>945</v>
      </c>
    </row>
    <row r="97" spans="1:56" ht="14.25" customHeight="1">
      <c r="A97" s="221">
        <f t="shared" si="1"/>
        <v>93</v>
      </c>
      <c r="B97" s="221"/>
      <c r="C97" s="194" t="s">
        <v>1021</v>
      </c>
      <c r="D97" s="195"/>
      <c r="E97" s="195"/>
      <c r="F97" s="195"/>
      <c r="G97" s="195"/>
      <c r="H97" s="195"/>
      <c r="I97" s="195"/>
      <c r="J97" s="195"/>
      <c r="K97" s="195"/>
      <c r="L97" s="199"/>
      <c r="M97" s="226">
        <v>18</v>
      </c>
      <c r="N97" s="226"/>
      <c r="O97" s="180" t="s">
        <v>935</v>
      </c>
      <c r="P97" s="182"/>
      <c r="Q97" s="182"/>
      <c r="R97" s="182"/>
      <c r="S97" s="181"/>
      <c r="T97" s="180" t="s">
        <v>115</v>
      </c>
      <c r="U97" s="21"/>
      <c r="V97" s="21"/>
      <c r="W97" s="21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1"/>
      <c r="AV97" s="53" t="s">
        <v>649</v>
      </c>
      <c r="AW97" s="117" t="s">
        <v>707</v>
      </c>
      <c r="AX97" s="37" t="s">
        <v>6</v>
      </c>
      <c r="AY97" s="63" t="s">
        <v>704</v>
      </c>
      <c r="AZ97" s="148" t="s">
        <v>708</v>
      </c>
      <c r="BA97" s="38" t="s">
        <v>1022</v>
      </c>
      <c r="BC97" s="129">
        <v>43739</v>
      </c>
      <c r="BD97" s="38" t="s">
        <v>945</v>
      </c>
    </row>
    <row r="98" spans="1:56" ht="14.25" customHeight="1">
      <c r="A98" s="221">
        <f t="shared" si="1"/>
        <v>94</v>
      </c>
      <c r="B98" s="221"/>
      <c r="C98" s="196" t="s">
        <v>1023</v>
      </c>
      <c r="D98" s="197"/>
      <c r="E98" s="197"/>
      <c r="F98" s="197"/>
      <c r="G98" s="197"/>
      <c r="H98" s="197"/>
      <c r="I98" s="197"/>
      <c r="J98" s="197"/>
      <c r="K98" s="197"/>
      <c r="L98" s="198"/>
      <c r="M98" s="222">
        <v>3</v>
      </c>
      <c r="N98" s="276"/>
      <c r="O98" s="206" t="s">
        <v>56</v>
      </c>
      <c r="P98" s="209"/>
      <c r="Q98" s="209"/>
      <c r="R98" s="209"/>
      <c r="S98" s="204"/>
      <c r="T98" s="206" t="s">
        <v>976</v>
      </c>
      <c r="U98" s="203"/>
      <c r="V98" s="203"/>
      <c r="W98" s="203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7"/>
      <c r="AV98" s="53"/>
      <c r="AW98" s="117"/>
      <c r="AX98" s="37"/>
      <c r="AY98" s="63"/>
      <c r="AZ98" s="64" t="s">
        <v>924</v>
      </c>
      <c r="BA98" s="38" t="s">
        <v>996</v>
      </c>
      <c r="BC98" s="129"/>
      <c r="BD98" s="105"/>
    </row>
    <row r="99" spans="1:56" ht="14.25" customHeight="1">
      <c r="A99" s="221">
        <f t="shared" si="1"/>
        <v>95</v>
      </c>
      <c r="B99" s="221"/>
      <c r="C99" s="196" t="s">
        <v>1024</v>
      </c>
      <c r="D99" s="197"/>
      <c r="E99" s="197"/>
      <c r="F99" s="197"/>
      <c r="G99" s="197"/>
      <c r="H99" s="197"/>
      <c r="I99" s="197"/>
      <c r="J99" s="197"/>
      <c r="K99" s="197"/>
      <c r="L99" s="198"/>
      <c r="M99" s="275">
        <v>15</v>
      </c>
      <c r="N99" s="275"/>
      <c r="O99" s="206" t="s">
        <v>21</v>
      </c>
      <c r="P99" s="209"/>
      <c r="Q99" s="209"/>
      <c r="R99" s="209"/>
      <c r="S99" s="207"/>
      <c r="T99" s="206" t="s">
        <v>114</v>
      </c>
      <c r="U99" s="203"/>
      <c r="V99" s="203"/>
      <c r="W99" s="203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7"/>
      <c r="AV99" s="53" t="s">
        <v>649</v>
      </c>
      <c r="AW99" s="117" t="s">
        <v>705</v>
      </c>
      <c r="AX99" s="37" t="s">
        <v>6</v>
      </c>
      <c r="AY99" s="63" t="s">
        <v>704</v>
      </c>
      <c r="AZ99" s="148" t="s">
        <v>353</v>
      </c>
      <c r="BA99" s="38" t="s">
        <v>1025</v>
      </c>
      <c r="BC99" s="129"/>
      <c r="BD99" s="105"/>
    </row>
    <row r="100" spans="1:56" ht="14.25" customHeight="1">
      <c r="A100" s="221">
        <f t="shared" si="1"/>
        <v>96</v>
      </c>
      <c r="B100" s="221"/>
      <c r="C100" s="194" t="s">
        <v>1026</v>
      </c>
      <c r="D100" s="195"/>
      <c r="E100" s="195"/>
      <c r="F100" s="195"/>
      <c r="G100" s="195"/>
      <c r="H100" s="195"/>
      <c r="I100" s="195"/>
      <c r="J100" s="195"/>
      <c r="K100" s="195"/>
      <c r="L100" s="199"/>
      <c r="M100" s="226">
        <v>18</v>
      </c>
      <c r="N100" s="226"/>
      <c r="O100" s="180" t="s">
        <v>935</v>
      </c>
      <c r="P100" s="182"/>
      <c r="Q100" s="182"/>
      <c r="R100" s="182"/>
      <c r="S100" s="23"/>
      <c r="T100" s="180" t="s">
        <v>115</v>
      </c>
      <c r="U100" s="21"/>
      <c r="V100" s="21"/>
      <c r="W100" s="21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1"/>
      <c r="AV100" s="53" t="s">
        <v>649</v>
      </c>
      <c r="AW100" s="117" t="s">
        <v>706</v>
      </c>
      <c r="AX100" s="37" t="s">
        <v>6</v>
      </c>
      <c r="AY100" s="63" t="s">
        <v>704</v>
      </c>
      <c r="AZ100" s="148" t="s">
        <v>354</v>
      </c>
      <c r="BA100" s="38" t="s">
        <v>1027</v>
      </c>
      <c r="BC100" s="129">
        <v>43739</v>
      </c>
      <c r="BD100" s="38" t="s">
        <v>945</v>
      </c>
    </row>
    <row r="101" spans="1:56" ht="14.25" customHeight="1">
      <c r="A101" s="221">
        <f t="shared" si="1"/>
        <v>97</v>
      </c>
      <c r="B101" s="221"/>
      <c r="C101" s="194" t="s">
        <v>1028</v>
      </c>
      <c r="D101" s="195"/>
      <c r="E101" s="195"/>
      <c r="F101" s="195"/>
      <c r="G101" s="195"/>
      <c r="H101" s="195"/>
      <c r="I101" s="195"/>
      <c r="J101" s="195"/>
      <c r="K101" s="195"/>
      <c r="L101" s="199"/>
      <c r="M101" s="226">
        <v>18</v>
      </c>
      <c r="N101" s="226"/>
      <c r="O101" s="180" t="s">
        <v>935</v>
      </c>
      <c r="P101" s="182"/>
      <c r="Q101" s="182"/>
      <c r="R101" s="182"/>
      <c r="S101" s="181"/>
      <c r="T101" s="180" t="s">
        <v>115</v>
      </c>
      <c r="U101" s="21"/>
      <c r="V101" s="21"/>
      <c r="W101" s="21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  <c r="AR101" s="182"/>
      <c r="AS101" s="182"/>
      <c r="AT101" s="181"/>
      <c r="AV101" s="53" t="s">
        <v>649</v>
      </c>
      <c r="AW101" s="117" t="s">
        <v>707</v>
      </c>
      <c r="AX101" s="37" t="s">
        <v>6</v>
      </c>
      <c r="AY101" s="63" t="s">
        <v>704</v>
      </c>
      <c r="AZ101" s="148" t="s">
        <v>708</v>
      </c>
      <c r="BA101" s="38" t="s">
        <v>1029</v>
      </c>
      <c r="BC101" s="129">
        <v>43739</v>
      </c>
      <c r="BD101" s="38" t="s">
        <v>945</v>
      </c>
    </row>
    <row r="102" spans="1:56" ht="14.25" customHeight="1">
      <c r="A102" s="221">
        <f t="shared" si="1"/>
        <v>98</v>
      </c>
      <c r="B102" s="221"/>
      <c r="C102" s="196" t="s">
        <v>1030</v>
      </c>
      <c r="D102" s="197"/>
      <c r="E102" s="197"/>
      <c r="F102" s="197"/>
      <c r="G102" s="197"/>
      <c r="H102" s="197"/>
      <c r="I102" s="197"/>
      <c r="J102" s="197"/>
      <c r="K102" s="197"/>
      <c r="L102" s="198"/>
      <c r="M102" s="222">
        <v>3</v>
      </c>
      <c r="N102" s="276"/>
      <c r="O102" s="206" t="s">
        <v>56</v>
      </c>
      <c r="P102" s="209"/>
      <c r="Q102" s="209"/>
      <c r="R102" s="209"/>
      <c r="S102" s="204"/>
      <c r="T102" s="206" t="s">
        <v>980</v>
      </c>
      <c r="U102" s="203"/>
      <c r="V102" s="203"/>
      <c r="W102" s="203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7"/>
      <c r="AV102" s="53"/>
      <c r="AW102" s="117"/>
      <c r="AX102" s="37"/>
      <c r="AY102" s="63"/>
      <c r="AZ102" s="64" t="s">
        <v>924</v>
      </c>
      <c r="BA102" s="38" t="s">
        <v>1001</v>
      </c>
      <c r="BC102" s="129"/>
      <c r="BD102" s="105"/>
    </row>
    <row r="103" spans="1:56" ht="14.25" customHeight="1">
      <c r="A103" s="221">
        <f t="shared" si="1"/>
        <v>99</v>
      </c>
      <c r="B103" s="221"/>
      <c r="C103" s="196" t="s">
        <v>1031</v>
      </c>
      <c r="D103" s="197"/>
      <c r="E103" s="197"/>
      <c r="F103" s="197"/>
      <c r="G103" s="197"/>
      <c r="H103" s="197"/>
      <c r="I103" s="197"/>
      <c r="J103" s="197"/>
      <c r="K103" s="197"/>
      <c r="L103" s="198"/>
      <c r="M103" s="275">
        <v>15</v>
      </c>
      <c r="N103" s="275"/>
      <c r="O103" s="206" t="s">
        <v>21</v>
      </c>
      <c r="P103" s="209"/>
      <c r="Q103" s="209"/>
      <c r="R103" s="209"/>
      <c r="S103" s="207"/>
      <c r="T103" s="206" t="s">
        <v>114</v>
      </c>
      <c r="U103" s="203"/>
      <c r="V103" s="203"/>
      <c r="W103" s="203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7"/>
      <c r="AV103" s="53" t="s">
        <v>649</v>
      </c>
      <c r="AW103" s="117" t="s">
        <v>705</v>
      </c>
      <c r="AX103" s="37" t="s">
        <v>6</v>
      </c>
      <c r="AY103" s="63" t="s">
        <v>704</v>
      </c>
      <c r="AZ103" s="148" t="s">
        <v>353</v>
      </c>
      <c r="BA103" s="38" t="s">
        <v>1032</v>
      </c>
      <c r="BC103" s="129"/>
      <c r="BD103" s="105"/>
    </row>
    <row r="104" spans="1:56" ht="14.25" customHeight="1">
      <c r="A104" s="221">
        <f t="shared" si="1"/>
        <v>100</v>
      </c>
      <c r="B104" s="221"/>
      <c r="C104" s="194" t="s">
        <v>1033</v>
      </c>
      <c r="D104" s="195"/>
      <c r="E104" s="195"/>
      <c r="F104" s="195"/>
      <c r="G104" s="195"/>
      <c r="H104" s="195"/>
      <c r="I104" s="195"/>
      <c r="J104" s="195"/>
      <c r="K104" s="195"/>
      <c r="L104" s="199"/>
      <c r="M104" s="226">
        <v>18</v>
      </c>
      <c r="N104" s="226"/>
      <c r="O104" s="180" t="s">
        <v>935</v>
      </c>
      <c r="P104" s="182"/>
      <c r="Q104" s="182"/>
      <c r="R104" s="182"/>
      <c r="S104" s="23"/>
      <c r="T104" s="180" t="s">
        <v>115</v>
      </c>
      <c r="U104" s="21"/>
      <c r="V104" s="21"/>
      <c r="W104" s="21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1"/>
      <c r="AV104" s="53" t="s">
        <v>649</v>
      </c>
      <c r="AW104" s="117" t="s">
        <v>706</v>
      </c>
      <c r="AX104" s="37" t="s">
        <v>6</v>
      </c>
      <c r="AY104" s="63" t="s">
        <v>704</v>
      </c>
      <c r="AZ104" s="148" t="s">
        <v>354</v>
      </c>
      <c r="BA104" s="38" t="s">
        <v>1034</v>
      </c>
      <c r="BC104" s="129">
        <v>43739</v>
      </c>
      <c r="BD104" s="38" t="s">
        <v>945</v>
      </c>
    </row>
    <row r="105" spans="1:56" ht="14.25" customHeight="1" thickBot="1">
      <c r="A105" s="271">
        <f t="shared" si="1"/>
        <v>101</v>
      </c>
      <c r="B105" s="271"/>
      <c r="C105" s="101" t="s">
        <v>1035</v>
      </c>
      <c r="D105" s="102"/>
      <c r="E105" s="102"/>
      <c r="F105" s="102"/>
      <c r="G105" s="102"/>
      <c r="H105" s="102"/>
      <c r="I105" s="102"/>
      <c r="J105" s="102"/>
      <c r="K105" s="102"/>
      <c r="L105" s="103"/>
      <c r="M105" s="300">
        <v>18</v>
      </c>
      <c r="N105" s="300"/>
      <c r="O105" s="186" t="s">
        <v>935</v>
      </c>
      <c r="P105" s="26"/>
      <c r="Q105" s="26"/>
      <c r="R105" s="26"/>
      <c r="S105" s="187"/>
      <c r="T105" s="186" t="s">
        <v>115</v>
      </c>
      <c r="U105" s="28"/>
      <c r="V105" s="28"/>
      <c r="W105" s="28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187"/>
      <c r="AV105" s="77" t="s">
        <v>649</v>
      </c>
      <c r="AW105" s="118" t="s">
        <v>707</v>
      </c>
      <c r="AX105" s="119" t="s">
        <v>6</v>
      </c>
      <c r="AY105" s="120" t="s">
        <v>704</v>
      </c>
      <c r="AZ105" s="149" t="s">
        <v>708</v>
      </c>
      <c r="BA105" s="80" t="s">
        <v>1036</v>
      </c>
      <c r="BC105" s="129">
        <v>43739</v>
      </c>
      <c r="BD105" s="38" t="s">
        <v>945</v>
      </c>
    </row>
    <row r="106" spans="1:56" ht="14.25" customHeight="1" thickTop="1">
      <c r="A106" s="305">
        <f t="shared" si="1"/>
        <v>102</v>
      </c>
      <c r="B106" s="306"/>
      <c r="C106" s="92" t="s">
        <v>107</v>
      </c>
      <c r="D106" s="93"/>
      <c r="E106" s="93"/>
      <c r="F106" s="93"/>
      <c r="G106" s="93"/>
      <c r="H106" s="93"/>
      <c r="I106" s="93"/>
      <c r="J106" s="93"/>
      <c r="K106" s="93"/>
      <c r="L106" s="94"/>
      <c r="M106" s="275">
        <v>1</v>
      </c>
      <c r="N106" s="275"/>
      <c r="O106" s="179" t="s">
        <v>664</v>
      </c>
      <c r="P106" s="15"/>
      <c r="Q106" s="15"/>
      <c r="R106" s="15"/>
      <c r="S106" s="31"/>
      <c r="T106" s="14" t="s">
        <v>709</v>
      </c>
      <c r="U106" s="32"/>
      <c r="V106" s="32"/>
      <c r="W106" s="32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30"/>
      <c r="AV106" s="78"/>
      <c r="AW106" s="121"/>
      <c r="AX106" s="122"/>
      <c r="AY106" s="123" t="s">
        <v>651</v>
      </c>
      <c r="AZ106" s="75" t="s">
        <v>349</v>
      </c>
      <c r="BA106" s="42"/>
      <c r="BC106" s="129"/>
      <c r="BD106" s="105"/>
    </row>
    <row r="107" spans="1:56" ht="14.25" customHeight="1">
      <c r="A107" s="229">
        <f t="shared" ref="A107" si="2">A106+1</f>
        <v>103</v>
      </c>
      <c r="B107" s="229"/>
      <c r="C107" s="46" t="s">
        <v>112</v>
      </c>
      <c r="D107" s="18"/>
      <c r="E107" s="18"/>
      <c r="F107" s="18"/>
      <c r="G107" s="18"/>
      <c r="H107" s="18"/>
      <c r="I107" s="18"/>
      <c r="J107" s="18"/>
      <c r="K107" s="18"/>
      <c r="L107" s="47"/>
      <c r="M107" s="226">
        <v>1</v>
      </c>
      <c r="N107" s="226"/>
      <c r="O107" s="16" t="s">
        <v>710</v>
      </c>
      <c r="P107" s="17"/>
      <c r="Q107" s="17"/>
      <c r="R107" s="17"/>
      <c r="S107" s="23"/>
      <c r="T107" s="16" t="s">
        <v>111</v>
      </c>
      <c r="U107" s="21"/>
      <c r="V107" s="21"/>
      <c r="W107" s="21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22"/>
      <c r="AV107" s="54"/>
      <c r="AW107" s="125"/>
      <c r="AX107" s="61"/>
      <c r="AY107" s="116" t="s">
        <v>711</v>
      </c>
      <c r="AZ107" s="76" t="s">
        <v>346</v>
      </c>
      <c r="BA107" s="44"/>
      <c r="BC107" s="132"/>
      <c r="BD107" s="107"/>
    </row>
    <row r="108" spans="1:56" ht="5.25" customHeight="1">
      <c r="A108" s="110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274"/>
      <c r="AP108" s="274"/>
      <c r="AQ108" s="112"/>
      <c r="AR108" s="112"/>
      <c r="AS108" s="112"/>
      <c r="AT108" s="111"/>
      <c r="BD108" s="25"/>
    </row>
    <row r="109" spans="1:56" ht="18.75" customHeight="1">
      <c r="A109" s="269" t="s">
        <v>440</v>
      </c>
      <c r="B109" s="270"/>
      <c r="C109" s="270"/>
      <c r="D109" s="270"/>
      <c r="E109" s="270"/>
      <c r="F109" s="270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1"/>
      <c r="BD109" s="25"/>
    </row>
    <row r="110" spans="1:56" ht="14.25" customHeight="1">
      <c r="A110" s="33"/>
      <c r="AT110" s="35"/>
      <c r="BD110" s="25"/>
    </row>
    <row r="111" spans="1:56" ht="14.25" customHeight="1">
      <c r="A111" s="33"/>
      <c r="B111" s="34" t="s">
        <v>441</v>
      </c>
      <c r="H111" s="19" t="s">
        <v>643</v>
      </c>
      <c r="M111" s="34" t="s">
        <v>381</v>
      </c>
      <c r="AT111" s="35"/>
      <c r="BD111" s="25"/>
    </row>
    <row r="112" spans="1:56" ht="14.25" customHeight="1">
      <c r="A112" s="33"/>
      <c r="H112" s="19" t="s">
        <v>80</v>
      </c>
      <c r="M112" s="19" t="s">
        <v>644</v>
      </c>
      <c r="AT112" s="35"/>
      <c r="BD112" s="25"/>
    </row>
    <row r="113" spans="1:56" ht="14.25" customHeight="1">
      <c r="A113" s="33"/>
      <c r="H113" s="19" t="s">
        <v>81</v>
      </c>
      <c r="M113" s="19" t="s">
        <v>645</v>
      </c>
      <c r="AT113" s="35"/>
      <c r="BD113" s="25"/>
    </row>
    <row r="114" spans="1:56" ht="14.25" customHeight="1">
      <c r="A114" s="33"/>
      <c r="AT114" s="35"/>
      <c r="BD114" s="25"/>
    </row>
    <row r="115" spans="1:56" ht="14.25" customHeight="1">
      <c r="A115" s="33"/>
      <c r="B115" s="34" t="s">
        <v>532</v>
      </c>
      <c r="H115" s="19" t="s">
        <v>646</v>
      </c>
      <c r="AT115" s="35"/>
      <c r="BD115" s="25"/>
    </row>
    <row r="116" spans="1:56" ht="14.25" customHeight="1">
      <c r="A116" s="33"/>
      <c r="B116" s="34"/>
      <c r="AT116" s="35"/>
      <c r="BD116" s="25"/>
    </row>
    <row r="117" spans="1:56" ht="14.25" customHeight="1">
      <c r="A117" s="33"/>
      <c r="B117" s="34" t="s">
        <v>442</v>
      </c>
      <c r="H117" s="19" t="s">
        <v>647</v>
      </c>
      <c r="AT117" s="35"/>
      <c r="BD117" s="25"/>
    </row>
    <row r="118" spans="1:56" ht="14.25" customHeight="1">
      <c r="A118" s="33"/>
      <c r="B118" s="34"/>
      <c r="AT118" s="35"/>
      <c r="BD118" s="25"/>
    </row>
    <row r="119" spans="1:56" ht="14.25" customHeight="1">
      <c r="A119" s="33"/>
      <c r="B119" s="34" t="s">
        <v>648</v>
      </c>
      <c r="AT119" s="35"/>
      <c r="BD119" s="25"/>
    </row>
    <row r="120" spans="1:56" ht="14.25" customHeight="1">
      <c r="A120" s="33"/>
      <c r="B120" s="34"/>
      <c r="H120" s="19" t="s">
        <v>712</v>
      </c>
      <c r="AT120" s="35"/>
      <c r="BD120" s="25"/>
    </row>
    <row r="121" spans="1:56" ht="14.25" customHeight="1">
      <c r="A121" s="33"/>
      <c r="B121" s="34"/>
      <c r="H121" s="19" t="s">
        <v>713</v>
      </c>
      <c r="AT121" s="35"/>
      <c r="BD121" s="25"/>
    </row>
    <row r="122" spans="1:56" ht="14.25" customHeight="1">
      <c r="A122" s="33"/>
      <c r="B122" s="34"/>
      <c r="AT122" s="35"/>
      <c r="BD122" s="25"/>
    </row>
    <row r="123" spans="1:56" ht="14.25" customHeight="1">
      <c r="A123" s="33"/>
      <c r="B123" s="34" t="s">
        <v>962</v>
      </c>
      <c r="H123" s="19" t="s">
        <v>963</v>
      </c>
      <c r="L123" s="19" t="s">
        <v>964</v>
      </c>
      <c r="AT123" s="35"/>
      <c r="BD123" s="25"/>
    </row>
    <row r="124" spans="1:56" ht="14.25" customHeight="1">
      <c r="A124" s="33"/>
      <c r="B124" s="34"/>
      <c r="H124" s="19" t="s">
        <v>965</v>
      </c>
      <c r="L124" s="19" t="s">
        <v>968</v>
      </c>
      <c r="AT124" s="35"/>
      <c r="BD124" s="25"/>
    </row>
    <row r="125" spans="1:56" ht="14.25" customHeight="1">
      <c r="A125" s="33"/>
      <c r="H125" s="19" t="s">
        <v>966</v>
      </c>
      <c r="L125" s="19" t="s">
        <v>969</v>
      </c>
      <c r="AT125" s="35"/>
      <c r="BD125" s="25"/>
    </row>
    <row r="126" spans="1:56" ht="14.25" customHeight="1">
      <c r="A126" s="33"/>
      <c r="H126" s="19" t="s">
        <v>967</v>
      </c>
      <c r="L126" s="19" t="s">
        <v>970</v>
      </c>
      <c r="AT126" s="35"/>
      <c r="BD126" s="25"/>
    </row>
    <row r="127" spans="1:56" ht="14.25" customHeight="1">
      <c r="A127" s="33"/>
      <c r="AT127" s="35"/>
      <c r="BD127" s="25"/>
    </row>
    <row r="128" spans="1:56" ht="14.25" customHeight="1">
      <c r="A128" s="33"/>
      <c r="AT128" s="35"/>
      <c r="BD128" s="25"/>
    </row>
    <row r="129" spans="1:56" ht="14.25" customHeight="1">
      <c r="A129" s="1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30"/>
      <c r="BD129" s="25"/>
    </row>
  </sheetData>
  <mergeCells count="239">
    <mergeCell ref="M17:N17"/>
    <mergeCell ref="AQ1:AT1"/>
    <mergeCell ref="M2:P2"/>
    <mergeCell ref="AG2:AL2"/>
    <mergeCell ref="U2:Y2"/>
    <mergeCell ref="AQ2:AT2"/>
    <mergeCell ref="Z1:AF1"/>
    <mergeCell ref="AG1:AL1"/>
    <mergeCell ref="AM1:AP1"/>
    <mergeCell ref="Z2:AF2"/>
    <mergeCell ref="T32:AT32"/>
    <mergeCell ref="M33:N33"/>
    <mergeCell ref="M32:N32"/>
    <mergeCell ref="A18:B18"/>
    <mergeCell ref="A10:B10"/>
    <mergeCell ref="M12:N12"/>
    <mergeCell ref="A6:B6"/>
    <mergeCell ref="M6:N6"/>
    <mergeCell ref="A7:B7"/>
    <mergeCell ref="M7:N7"/>
    <mergeCell ref="M18:N18"/>
    <mergeCell ref="M19:N19"/>
    <mergeCell ref="M20:N20"/>
    <mergeCell ref="M16:N16"/>
    <mergeCell ref="A27:B27"/>
    <mergeCell ref="M27:N27"/>
    <mergeCell ref="M26:N26"/>
    <mergeCell ref="A25:B25"/>
    <mergeCell ref="A24:B24"/>
    <mergeCell ref="M24:N24"/>
    <mergeCell ref="A22:B22"/>
    <mergeCell ref="A14:B14"/>
    <mergeCell ref="A15:B15"/>
    <mergeCell ref="A17:B17"/>
    <mergeCell ref="A12:B12"/>
    <mergeCell ref="A8:B8"/>
    <mergeCell ref="AM2:AP2"/>
    <mergeCell ref="M5:N5"/>
    <mergeCell ref="A4:B4"/>
    <mergeCell ref="A1:L2"/>
    <mergeCell ref="M1:P1"/>
    <mergeCell ref="M13:N13"/>
    <mergeCell ref="C4:L4"/>
    <mergeCell ref="A11:B11"/>
    <mergeCell ref="U1:Y1"/>
    <mergeCell ref="M8:N8"/>
    <mergeCell ref="A9:B9"/>
    <mergeCell ref="M9:N9"/>
    <mergeCell ref="Q1:T1"/>
    <mergeCell ref="A5:B5"/>
    <mergeCell ref="A16:B16"/>
    <mergeCell ref="A13:B13"/>
    <mergeCell ref="A23:B23"/>
    <mergeCell ref="M23:N23"/>
    <mergeCell ref="A20:B20"/>
    <mergeCell ref="M25:N25"/>
    <mergeCell ref="A42:B42"/>
    <mergeCell ref="M42:N42"/>
    <mergeCell ref="A55:B55"/>
    <mergeCell ref="M55:N55"/>
    <mergeCell ref="M49:N49"/>
    <mergeCell ref="A54:B54"/>
    <mergeCell ref="M54:N54"/>
    <mergeCell ref="A52:B52"/>
    <mergeCell ref="M52:N52"/>
    <mergeCell ref="A53:B53"/>
    <mergeCell ref="M51:N51"/>
    <mergeCell ref="A51:B51"/>
    <mergeCell ref="M50:N50"/>
    <mergeCell ref="M53:N53"/>
    <mergeCell ref="A50:B50"/>
    <mergeCell ref="A49:B49"/>
    <mergeCell ref="M47:N47"/>
    <mergeCell ref="A48:B48"/>
    <mergeCell ref="A109:F109"/>
    <mergeCell ref="M56:N56"/>
    <mergeCell ref="A57:B57"/>
    <mergeCell ref="M57:N57"/>
    <mergeCell ref="A58:B58"/>
    <mergeCell ref="M58:N58"/>
    <mergeCell ref="A59:B59"/>
    <mergeCell ref="M59:N59"/>
    <mergeCell ref="A60:B60"/>
    <mergeCell ref="M60:N60"/>
    <mergeCell ref="A67:B67"/>
    <mergeCell ref="M67:N67"/>
    <mergeCell ref="A64:B64"/>
    <mergeCell ref="M64:N64"/>
    <mergeCell ref="A65:B65"/>
    <mergeCell ref="M65:N65"/>
    <mergeCell ref="A66:B66"/>
    <mergeCell ref="M66:N66"/>
    <mergeCell ref="A75:B75"/>
    <mergeCell ref="M75:N75"/>
    <mergeCell ref="A76:B76"/>
    <mergeCell ref="A79:B79"/>
    <mergeCell ref="M79:N79"/>
    <mergeCell ref="A80:B80"/>
    <mergeCell ref="AO108:AP108"/>
    <mergeCell ref="M107:N107"/>
    <mergeCell ref="M106:N106"/>
    <mergeCell ref="A107:B107"/>
    <mergeCell ref="A68:B68"/>
    <mergeCell ref="M68:N68"/>
    <mergeCell ref="A69:B69"/>
    <mergeCell ref="M69:N69"/>
    <mergeCell ref="A78:B78"/>
    <mergeCell ref="M78:N78"/>
    <mergeCell ref="A70:B70"/>
    <mergeCell ref="M70:N70"/>
    <mergeCell ref="M71:N71"/>
    <mergeCell ref="A106:B106"/>
    <mergeCell ref="A71:B71"/>
    <mergeCell ref="A72:B72"/>
    <mergeCell ref="M72:N72"/>
    <mergeCell ref="A73:B73"/>
    <mergeCell ref="M73:N73"/>
    <mergeCell ref="M76:N76"/>
    <mergeCell ref="A77:B77"/>
    <mergeCell ref="M77:N77"/>
    <mergeCell ref="A74:B74"/>
    <mergeCell ref="M74:N74"/>
    <mergeCell ref="M35:N35"/>
    <mergeCell ref="M30:N30"/>
    <mergeCell ref="M29:N29"/>
    <mergeCell ref="A30:B30"/>
    <mergeCell ref="A29:B29"/>
    <mergeCell ref="A62:B62"/>
    <mergeCell ref="M62:N62"/>
    <mergeCell ref="A63:B63"/>
    <mergeCell ref="M63:N63"/>
    <mergeCell ref="A61:B61"/>
    <mergeCell ref="M61:N61"/>
    <mergeCell ref="A56:B56"/>
    <mergeCell ref="A35:B35"/>
    <mergeCell ref="M48:N48"/>
    <mergeCell ref="A47:B47"/>
    <mergeCell ref="A45:B45"/>
    <mergeCell ref="M41:N41"/>
    <mergeCell ref="A46:B46"/>
    <mergeCell ref="M45:N45"/>
    <mergeCell ref="M46:N46"/>
    <mergeCell ref="A43:B43"/>
    <mergeCell ref="M43:N43"/>
    <mergeCell ref="A44:B44"/>
    <mergeCell ref="M44:N44"/>
    <mergeCell ref="BC2:BD2"/>
    <mergeCell ref="AV3:AV4"/>
    <mergeCell ref="AW3:AW4"/>
    <mergeCell ref="BC3:BC4"/>
    <mergeCell ref="BD3:BD4"/>
    <mergeCell ref="AX3:AY4"/>
    <mergeCell ref="AZ3:AZ4"/>
    <mergeCell ref="M15:N15"/>
    <mergeCell ref="AV2:AW2"/>
    <mergeCell ref="AX2:AZ2"/>
    <mergeCell ref="M4:N4"/>
    <mergeCell ref="O4:S4"/>
    <mergeCell ref="T4:AT4"/>
    <mergeCell ref="M10:N10"/>
    <mergeCell ref="M11:N11"/>
    <mergeCell ref="M14:N14"/>
    <mergeCell ref="BA2:BA4"/>
    <mergeCell ref="Q2:T2"/>
    <mergeCell ref="A19:B19"/>
    <mergeCell ref="A28:B28"/>
    <mergeCell ref="M28:N28"/>
    <mergeCell ref="A26:B26"/>
    <mergeCell ref="M22:N22"/>
    <mergeCell ref="A38:B38"/>
    <mergeCell ref="A41:B41"/>
    <mergeCell ref="A40:B40"/>
    <mergeCell ref="A39:B39"/>
    <mergeCell ref="A37:B37"/>
    <mergeCell ref="A34:B34"/>
    <mergeCell ref="M34:N34"/>
    <mergeCell ref="A31:B31"/>
    <mergeCell ref="M31:N31"/>
    <mergeCell ref="A32:B32"/>
    <mergeCell ref="A33:B33"/>
    <mergeCell ref="A36:B36"/>
    <mergeCell ref="M36:N36"/>
    <mergeCell ref="A21:B21"/>
    <mergeCell ref="M21:N21"/>
    <mergeCell ref="M37:N37"/>
    <mergeCell ref="M40:N40"/>
    <mergeCell ref="M39:N39"/>
    <mergeCell ref="M38:N38"/>
    <mergeCell ref="M80:N80"/>
    <mergeCell ref="A81:B81"/>
    <mergeCell ref="M81:N81"/>
    <mergeCell ref="A82:B82"/>
    <mergeCell ref="M82:N82"/>
    <mergeCell ref="A83:B83"/>
    <mergeCell ref="M83:N83"/>
    <mergeCell ref="A84:B84"/>
    <mergeCell ref="M84:N84"/>
    <mergeCell ref="A85:B85"/>
    <mergeCell ref="M85:N85"/>
    <mergeCell ref="A86:B86"/>
    <mergeCell ref="M86:N86"/>
    <mergeCell ref="A87:B87"/>
    <mergeCell ref="M87:N87"/>
    <mergeCell ref="A88:B88"/>
    <mergeCell ref="M88:N88"/>
    <mergeCell ref="A89:B89"/>
    <mergeCell ref="M89:N89"/>
    <mergeCell ref="A90:B90"/>
    <mergeCell ref="M90:N90"/>
    <mergeCell ref="A91:B91"/>
    <mergeCell ref="M91:N91"/>
    <mergeCell ref="A92:B92"/>
    <mergeCell ref="M92:N92"/>
    <mergeCell ref="A93:B93"/>
    <mergeCell ref="M93:N93"/>
    <mergeCell ref="A94:B94"/>
    <mergeCell ref="M94:N94"/>
    <mergeCell ref="A95:B95"/>
    <mergeCell ref="M95:N95"/>
    <mergeCell ref="A96:B96"/>
    <mergeCell ref="M96:N96"/>
    <mergeCell ref="A97:B97"/>
    <mergeCell ref="M97:N97"/>
    <mergeCell ref="A98:B98"/>
    <mergeCell ref="M98:N98"/>
    <mergeCell ref="A104:B104"/>
    <mergeCell ref="M104:N104"/>
    <mergeCell ref="A105:B105"/>
    <mergeCell ref="M105:N105"/>
    <mergeCell ref="A99:B99"/>
    <mergeCell ref="M99:N99"/>
    <mergeCell ref="A100:B100"/>
    <mergeCell ref="M100:N100"/>
    <mergeCell ref="A101:B101"/>
    <mergeCell ref="M101:N101"/>
    <mergeCell ref="A102:B102"/>
    <mergeCell ref="M102:N102"/>
    <mergeCell ref="A103:B103"/>
    <mergeCell ref="M103:N103"/>
  </mergeCells>
  <phoneticPr fontId="3"/>
  <pageMargins left="0.59055118110236204" right="0" top="0.78740157480314998" bottom="0.78740157480314998" header="0.39370078740157499" footer="0.39370078740157499"/>
  <pageSetup paperSize="8" orientation="landscape" r:id="rId1"/>
  <headerFooter alignWithMargins="0">
    <oddHeader>&amp;Lインターフェース仕様書</oddHeader>
    <oddFooter>&amp;C&amp;"ＭＳ Ｐ明朝,標準"[見積依頼ﾃﾞｰﾀ]&amp;LCopyright HONEST CO.,LTD.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BD119"/>
  <sheetViews>
    <sheetView showGridLines="0" zoomScaleNormal="100" workbookViewId="0">
      <pane xSplit="19" ySplit="4" topLeftCell="T5" activePane="bottomRight" state="frozen"/>
      <selection sqref="A1:L2"/>
      <selection pane="topRight" sqref="A1:L2"/>
      <selection pane="bottomLeft" sqref="A1:L2"/>
      <selection pane="bottomRight" sqref="A1:L2"/>
    </sheetView>
  </sheetViews>
  <sheetFormatPr defaultColWidth="2.28515625" defaultRowHeight="10.5" customHeight="1"/>
  <cols>
    <col min="1" max="1" width="2.28515625" style="25" customWidth="1"/>
    <col min="2" max="4" width="2.28515625" style="19" customWidth="1"/>
    <col min="5" max="12" width="2.28515625" style="19"/>
    <col min="13" max="13" width="2.28515625" style="19" customWidth="1"/>
    <col min="14" max="46" width="2.28515625" style="19"/>
    <col min="47" max="47" width="2.140625" style="19" customWidth="1"/>
    <col min="48" max="48" width="9.5703125" style="25" bestFit="1" customWidth="1"/>
    <col min="49" max="49" width="8.7109375" style="25" bestFit="1" customWidth="1"/>
    <col min="50" max="50" width="6.5703125" style="25" customWidth="1"/>
    <col min="51" max="51" width="10" style="25" customWidth="1"/>
    <col min="52" max="52" width="16.7109375" style="34" bestFit="1" customWidth="1"/>
    <col min="53" max="53" width="48" style="19" customWidth="1"/>
    <col min="54" max="54" width="2.28515625" style="19"/>
    <col min="55" max="55" width="10.28515625" style="36" bestFit="1" customWidth="1"/>
    <col min="56" max="56" width="40.7109375" style="19" customWidth="1"/>
    <col min="57" max="16384" width="2.28515625" style="19"/>
  </cols>
  <sheetData>
    <row r="1" spans="1:56" ht="15.75" customHeight="1">
      <c r="A1" s="251" t="s">
        <v>714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580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46" t="s">
        <v>526</v>
      </c>
      <c r="AN1" s="247"/>
      <c r="AO1" s="247"/>
      <c r="AP1" s="248"/>
      <c r="AQ1" s="246" t="s">
        <v>527</v>
      </c>
      <c r="AR1" s="247"/>
      <c r="AS1" s="247"/>
      <c r="AT1" s="248"/>
    </row>
    <row r="2" spans="1:5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365</v>
      </c>
      <c r="AA2" s="221"/>
      <c r="AB2" s="221"/>
      <c r="AC2" s="221"/>
      <c r="AD2" s="221"/>
      <c r="AE2" s="221"/>
      <c r="AF2" s="221"/>
      <c r="AG2" s="221" t="s">
        <v>118</v>
      </c>
      <c r="AH2" s="221"/>
      <c r="AI2" s="221"/>
      <c r="AJ2" s="221"/>
      <c r="AK2" s="221"/>
      <c r="AL2" s="221"/>
      <c r="AM2" s="262">
        <v>39903</v>
      </c>
      <c r="AN2" s="263"/>
      <c r="AO2" s="263"/>
      <c r="AP2" s="264"/>
      <c r="AQ2" s="262">
        <v>43739</v>
      </c>
      <c r="AR2" s="263"/>
      <c r="AS2" s="263"/>
      <c r="AT2" s="264"/>
      <c r="AV2" s="313" t="s">
        <v>228</v>
      </c>
      <c r="AW2" s="314"/>
      <c r="AX2" s="234" t="s">
        <v>581</v>
      </c>
      <c r="AY2" s="235"/>
      <c r="AZ2" s="236"/>
      <c r="BA2" s="227" t="s">
        <v>461</v>
      </c>
      <c r="BC2" s="230" t="s">
        <v>224</v>
      </c>
      <c r="BD2" s="230"/>
    </row>
    <row r="3" spans="1:5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  <c r="AV3" s="238" t="s">
        <v>229</v>
      </c>
      <c r="AW3" s="240" t="s">
        <v>339</v>
      </c>
      <c r="AX3" s="315" t="s">
        <v>57</v>
      </c>
      <c r="AY3" s="316"/>
      <c r="AZ3" s="227" t="s">
        <v>361</v>
      </c>
      <c r="BA3" s="228"/>
      <c r="BC3" s="231" t="s">
        <v>225</v>
      </c>
      <c r="BD3" s="230" t="s">
        <v>226</v>
      </c>
    </row>
    <row r="4" spans="1:5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46" t="s">
        <v>429</v>
      </c>
      <c r="P4" s="247"/>
      <c r="Q4" s="247"/>
      <c r="R4" s="247"/>
      <c r="S4" s="248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  <c r="AV4" s="239"/>
      <c r="AW4" s="241"/>
      <c r="AX4" s="317"/>
      <c r="AY4" s="318"/>
      <c r="AZ4" s="228"/>
      <c r="BA4" s="228"/>
      <c r="BC4" s="231"/>
      <c r="BD4" s="230"/>
    </row>
    <row r="5" spans="1:56" ht="14.25" customHeight="1">
      <c r="A5" s="221">
        <v>1</v>
      </c>
      <c r="B5" s="221"/>
      <c r="C5" s="194" t="s">
        <v>342</v>
      </c>
      <c r="D5" s="195"/>
      <c r="E5" s="195"/>
      <c r="F5" s="195"/>
      <c r="G5" s="195"/>
      <c r="H5" s="195"/>
      <c r="I5" s="195"/>
      <c r="J5" s="195"/>
      <c r="K5" s="195"/>
      <c r="L5" s="199"/>
      <c r="M5" s="226">
        <v>9</v>
      </c>
      <c r="N5" s="226"/>
      <c r="O5" s="180" t="s">
        <v>582</v>
      </c>
      <c r="P5" s="182"/>
      <c r="Q5" s="182"/>
      <c r="R5" s="182"/>
      <c r="S5" s="20"/>
      <c r="T5" s="180" t="s">
        <v>432</v>
      </c>
      <c r="U5" s="21"/>
      <c r="V5" s="21"/>
      <c r="W5" s="21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1"/>
      <c r="AV5" s="39" t="s">
        <v>148</v>
      </c>
      <c r="AW5" s="62" t="s">
        <v>717</v>
      </c>
      <c r="AX5" s="39" t="s">
        <v>934</v>
      </c>
      <c r="AY5" s="62" t="s">
        <v>366</v>
      </c>
      <c r="AZ5" s="140" t="s">
        <v>367</v>
      </c>
      <c r="BA5" s="104"/>
      <c r="BC5" s="128"/>
      <c r="BD5" s="104"/>
    </row>
    <row r="6" spans="1:56" s="25" customFormat="1" ht="14.25" customHeight="1">
      <c r="A6" s="229">
        <f>A5+1</f>
        <v>2</v>
      </c>
      <c r="B6" s="229"/>
      <c r="C6" s="194" t="s">
        <v>362</v>
      </c>
      <c r="D6" s="195"/>
      <c r="E6" s="195"/>
      <c r="F6" s="195"/>
      <c r="G6" s="195"/>
      <c r="H6" s="195"/>
      <c r="I6" s="195"/>
      <c r="J6" s="195"/>
      <c r="K6" s="195"/>
      <c r="L6" s="199"/>
      <c r="M6" s="226">
        <v>4</v>
      </c>
      <c r="N6" s="226"/>
      <c r="O6" s="180" t="s">
        <v>584</v>
      </c>
      <c r="P6" s="182"/>
      <c r="Q6" s="182"/>
      <c r="R6" s="182"/>
      <c r="S6" s="23"/>
      <c r="T6" s="180" t="s">
        <v>119</v>
      </c>
      <c r="U6" s="21"/>
      <c r="V6" s="21"/>
      <c r="W6" s="21"/>
      <c r="X6" s="24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1"/>
      <c r="AV6" s="176" t="s">
        <v>368</v>
      </c>
      <c r="AW6" s="177" t="s">
        <v>368</v>
      </c>
      <c r="AX6" s="37" t="s">
        <v>932</v>
      </c>
      <c r="AY6" s="177" t="s">
        <v>368</v>
      </c>
      <c r="AZ6" s="109" t="s">
        <v>368</v>
      </c>
      <c r="BA6" s="166" t="s">
        <v>926</v>
      </c>
      <c r="BC6" s="129"/>
      <c r="BD6" s="38"/>
    </row>
    <row r="7" spans="1:56" s="25" customFormat="1" ht="14.25" customHeight="1">
      <c r="A7" s="229">
        <f t="shared" ref="A7:A70" si="0">A6+1</f>
        <v>3</v>
      </c>
      <c r="B7" s="229"/>
      <c r="C7" s="194" t="s">
        <v>363</v>
      </c>
      <c r="D7" s="195"/>
      <c r="E7" s="195"/>
      <c r="F7" s="195"/>
      <c r="G7" s="195"/>
      <c r="H7" s="195"/>
      <c r="I7" s="195"/>
      <c r="J7" s="195"/>
      <c r="K7" s="195"/>
      <c r="L7" s="199"/>
      <c r="M7" s="226">
        <v>10</v>
      </c>
      <c r="N7" s="226"/>
      <c r="O7" s="180" t="s">
        <v>585</v>
      </c>
      <c r="P7" s="182"/>
      <c r="Q7" s="182"/>
      <c r="R7" s="182"/>
      <c r="S7" s="23"/>
      <c r="T7" s="180" t="s">
        <v>444</v>
      </c>
      <c r="U7" s="21"/>
      <c r="V7" s="21"/>
      <c r="W7" s="21"/>
      <c r="X7" s="24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1"/>
      <c r="AV7" s="37" t="s">
        <v>148</v>
      </c>
      <c r="AW7" s="63" t="s">
        <v>720</v>
      </c>
      <c r="AX7" s="37" t="s">
        <v>933</v>
      </c>
      <c r="AY7" s="63" t="s">
        <v>143</v>
      </c>
      <c r="AZ7" s="43" t="s">
        <v>144</v>
      </c>
      <c r="BA7" s="105"/>
      <c r="BC7" s="129"/>
      <c r="BD7" s="38"/>
    </row>
    <row r="8" spans="1:56" s="25" customFormat="1" ht="14.25" customHeight="1">
      <c r="A8" s="229">
        <f t="shared" si="0"/>
        <v>4</v>
      </c>
      <c r="B8" s="229"/>
      <c r="C8" s="194" t="s">
        <v>369</v>
      </c>
      <c r="D8" s="195"/>
      <c r="E8" s="195"/>
      <c r="F8" s="195"/>
      <c r="G8" s="195"/>
      <c r="H8" s="195"/>
      <c r="I8" s="195"/>
      <c r="J8" s="195"/>
      <c r="K8" s="195"/>
      <c r="L8" s="199"/>
      <c r="M8" s="226">
        <v>8</v>
      </c>
      <c r="N8" s="226"/>
      <c r="O8" s="180" t="s">
        <v>375</v>
      </c>
      <c r="P8" s="182"/>
      <c r="Q8" s="182"/>
      <c r="R8" s="182"/>
      <c r="S8" s="23"/>
      <c r="T8" s="180"/>
      <c r="U8" s="21"/>
      <c r="V8" s="21"/>
      <c r="W8" s="21"/>
      <c r="X8" s="24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1"/>
      <c r="AV8" s="37" t="s">
        <v>148</v>
      </c>
      <c r="AW8" s="63" t="s">
        <v>149</v>
      </c>
      <c r="AX8" s="37" t="s">
        <v>933</v>
      </c>
      <c r="AY8" s="63" t="s">
        <v>143</v>
      </c>
      <c r="AZ8" s="43" t="s">
        <v>271</v>
      </c>
      <c r="BA8" s="105"/>
      <c r="BC8" s="129">
        <v>43739</v>
      </c>
      <c r="BD8" s="38" t="s">
        <v>945</v>
      </c>
    </row>
    <row r="9" spans="1:56" s="25" customFormat="1" ht="14.25" customHeight="1">
      <c r="A9" s="229">
        <f t="shared" si="0"/>
        <v>5</v>
      </c>
      <c r="B9" s="229"/>
      <c r="C9" s="194" t="s">
        <v>507</v>
      </c>
      <c r="D9" s="195"/>
      <c r="E9" s="195"/>
      <c r="F9" s="195"/>
      <c r="G9" s="195"/>
      <c r="H9" s="195"/>
      <c r="I9" s="195"/>
      <c r="J9" s="195"/>
      <c r="K9" s="195"/>
      <c r="L9" s="199"/>
      <c r="M9" s="226">
        <v>6</v>
      </c>
      <c r="N9" s="226"/>
      <c r="O9" s="180" t="s">
        <v>586</v>
      </c>
      <c r="P9" s="182"/>
      <c r="Q9" s="182"/>
      <c r="R9" s="182"/>
      <c r="S9" s="23"/>
      <c r="T9" s="180"/>
      <c r="U9" s="21"/>
      <c r="V9" s="21"/>
      <c r="W9" s="21"/>
      <c r="X9" s="24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1"/>
      <c r="AV9" s="37" t="s">
        <v>148</v>
      </c>
      <c r="AW9" s="63" t="s">
        <v>230</v>
      </c>
      <c r="AX9" s="37" t="s">
        <v>933</v>
      </c>
      <c r="AY9" s="63" t="s">
        <v>143</v>
      </c>
      <c r="AZ9" s="43" t="s">
        <v>507</v>
      </c>
      <c r="BA9" s="105"/>
      <c r="BC9" s="129"/>
      <c r="BD9" s="38"/>
    </row>
    <row r="10" spans="1:56" s="25" customFormat="1" ht="14.25" customHeight="1">
      <c r="A10" s="229">
        <f t="shared" si="0"/>
        <v>6</v>
      </c>
      <c r="B10" s="229"/>
      <c r="C10" s="194" t="s">
        <v>328</v>
      </c>
      <c r="D10" s="195"/>
      <c r="E10" s="195"/>
      <c r="F10" s="195"/>
      <c r="G10" s="195"/>
      <c r="H10" s="195"/>
      <c r="I10" s="195"/>
      <c r="J10" s="195"/>
      <c r="K10" s="195"/>
      <c r="L10" s="199"/>
      <c r="M10" s="226">
        <v>23</v>
      </c>
      <c r="N10" s="226"/>
      <c r="O10" s="180" t="s">
        <v>370</v>
      </c>
      <c r="P10" s="182"/>
      <c r="Q10" s="182"/>
      <c r="R10" s="182"/>
      <c r="S10" s="23"/>
      <c r="T10" s="180"/>
      <c r="U10" s="21"/>
      <c r="V10" s="21"/>
      <c r="W10" s="21"/>
      <c r="X10" s="24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1"/>
      <c r="AV10" s="37" t="s">
        <v>148</v>
      </c>
      <c r="AW10" s="63" t="s">
        <v>295</v>
      </c>
      <c r="AX10" s="37" t="s">
        <v>933</v>
      </c>
      <c r="AY10" s="63" t="s">
        <v>143</v>
      </c>
      <c r="AZ10" s="43" t="s">
        <v>145</v>
      </c>
      <c r="BA10" s="105"/>
      <c r="BC10" s="129"/>
      <c r="BD10" s="38"/>
    </row>
    <row r="11" spans="1:56" s="25" customFormat="1" ht="14.25" customHeight="1">
      <c r="A11" s="229">
        <f t="shared" si="0"/>
        <v>7</v>
      </c>
      <c r="B11" s="229"/>
      <c r="C11" s="194" t="s">
        <v>371</v>
      </c>
      <c r="D11" s="195"/>
      <c r="E11" s="195"/>
      <c r="F11" s="195"/>
      <c r="G11" s="195"/>
      <c r="H11" s="195"/>
      <c r="I11" s="195"/>
      <c r="J11" s="195"/>
      <c r="K11" s="195"/>
      <c r="L11" s="199"/>
      <c r="M11" s="226">
        <v>25</v>
      </c>
      <c r="N11" s="226"/>
      <c r="O11" s="180" t="s">
        <v>939</v>
      </c>
      <c r="P11" s="182"/>
      <c r="Q11" s="182"/>
      <c r="R11" s="182"/>
      <c r="S11" s="23"/>
      <c r="T11" s="180" t="s">
        <v>437</v>
      </c>
      <c r="U11" s="21"/>
      <c r="V11" s="21"/>
      <c r="W11" s="21"/>
      <c r="X11" s="24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1"/>
      <c r="AV11" s="37" t="s">
        <v>148</v>
      </c>
      <c r="AW11" s="63" t="s">
        <v>232</v>
      </c>
      <c r="AX11" s="37" t="s">
        <v>933</v>
      </c>
      <c r="AY11" s="63" t="s">
        <v>143</v>
      </c>
      <c r="AZ11" s="43" t="s">
        <v>478</v>
      </c>
      <c r="BA11" s="105"/>
      <c r="BC11" s="129">
        <v>43739</v>
      </c>
      <c r="BD11" s="38" t="s">
        <v>945</v>
      </c>
    </row>
    <row r="12" spans="1:56" s="25" customFormat="1" ht="14.25" customHeight="1">
      <c r="A12" s="229">
        <f t="shared" si="0"/>
        <v>8</v>
      </c>
      <c r="B12" s="229"/>
      <c r="C12" s="194" t="s">
        <v>607</v>
      </c>
      <c r="D12" s="195"/>
      <c r="E12" s="195"/>
      <c r="F12" s="195"/>
      <c r="G12" s="195"/>
      <c r="H12" s="195"/>
      <c r="I12" s="195"/>
      <c r="J12" s="195"/>
      <c r="K12" s="195"/>
      <c r="L12" s="199"/>
      <c r="M12" s="226">
        <v>60</v>
      </c>
      <c r="N12" s="226"/>
      <c r="O12" s="180" t="s">
        <v>608</v>
      </c>
      <c r="P12" s="182"/>
      <c r="Q12" s="182"/>
      <c r="R12" s="182"/>
      <c r="S12" s="23"/>
      <c r="T12" s="180" t="s">
        <v>120</v>
      </c>
      <c r="U12" s="21"/>
      <c r="V12" s="21"/>
      <c r="W12" s="21"/>
      <c r="X12" s="24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1"/>
      <c r="AV12" s="37" t="s">
        <v>148</v>
      </c>
      <c r="AW12" s="63" t="s">
        <v>233</v>
      </c>
      <c r="AX12" s="37" t="s">
        <v>933</v>
      </c>
      <c r="AY12" s="63" t="s">
        <v>143</v>
      </c>
      <c r="AZ12" s="43" t="s">
        <v>146</v>
      </c>
      <c r="BA12" s="105"/>
      <c r="BC12" s="129"/>
      <c r="BD12" s="38"/>
    </row>
    <row r="13" spans="1:56" s="25" customFormat="1" ht="14.25" customHeight="1">
      <c r="A13" s="229">
        <f t="shared" si="0"/>
        <v>9</v>
      </c>
      <c r="B13" s="229"/>
      <c r="C13" s="194" t="s">
        <v>372</v>
      </c>
      <c r="D13" s="195"/>
      <c r="E13" s="195"/>
      <c r="F13" s="195"/>
      <c r="G13" s="195"/>
      <c r="H13" s="195"/>
      <c r="I13" s="195"/>
      <c r="J13" s="195"/>
      <c r="K13" s="195"/>
      <c r="L13" s="199"/>
      <c r="M13" s="224">
        <v>4</v>
      </c>
      <c r="N13" s="265"/>
      <c r="O13" s="180" t="s">
        <v>373</v>
      </c>
      <c r="P13" s="182"/>
      <c r="Q13" s="182"/>
      <c r="R13" s="182"/>
      <c r="S13" s="23"/>
      <c r="T13" s="180" t="s">
        <v>223</v>
      </c>
      <c r="U13" s="21"/>
      <c r="V13" s="21"/>
      <c r="W13" s="21"/>
      <c r="X13" s="24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1"/>
      <c r="AV13" s="37" t="s">
        <v>148</v>
      </c>
      <c r="AW13" s="63" t="s">
        <v>234</v>
      </c>
      <c r="AX13" s="37" t="s">
        <v>933</v>
      </c>
      <c r="AY13" s="63" t="s">
        <v>143</v>
      </c>
      <c r="AZ13" s="43" t="s">
        <v>147</v>
      </c>
      <c r="BA13" s="105"/>
      <c r="BC13" s="129"/>
      <c r="BD13" s="38"/>
    </row>
    <row r="14" spans="1:56" s="25" customFormat="1" ht="14.25" customHeight="1">
      <c r="A14" s="229">
        <f t="shared" si="0"/>
        <v>10</v>
      </c>
      <c r="B14" s="229"/>
      <c r="C14" s="180" t="s">
        <v>121</v>
      </c>
      <c r="D14" s="182"/>
      <c r="E14" s="182"/>
      <c r="F14" s="182"/>
      <c r="G14" s="182"/>
      <c r="H14" s="182"/>
      <c r="I14" s="182"/>
      <c r="J14" s="182"/>
      <c r="K14" s="182"/>
      <c r="L14" s="181"/>
      <c r="M14" s="224">
        <v>20</v>
      </c>
      <c r="N14" s="265"/>
      <c r="O14" s="91" t="s">
        <v>374</v>
      </c>
      <c r="P14" s="182"/>
      <c r="Q14" s="182"/>
      <c r="R14" s="182"/>
      <c r="S14" s="23"/>
      <c r="T14" s="180"/>
      <c r="U14" s="21"/>
      <c r="V14" s="21"/>
      <c r="W14" s="21"/>
      <c r="X14" s="24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1"/>
      <c r="AV14" s="37" t="s">
        <v>148</v>
      </c>
      <c r="AW14" s="63" t="s">
        <v>235</v>
      </c>
      <c r="AX14" s="37" t="s">
        <v>933</v>
      </c>
      <c r="AY14" s="63" t="s">
        <v>143</v>
      </c>
      <c r="AZ14" s="43" t="s">
        <v>121</v>
      </c>
      <c r="BA14" s="105"/>
      <c r="BC14" s="129"/>
      <c r="BD14" s="38"/>
    </row>
    <row r="15" spans="1:56" s="25" customFormat="1" ht="14.25" customHeight="1">
      <c r="A15" s="229">
        <f t="shared" si="0"/>
        <v>11</v>
      </c>
      <c r="B15" s="229"/>
      <c r="C15" s="180" t="s">
        <v>122</v>
      </c>
      <c r="D15" s="182"/>
      <c r="E15" s="182"/>
      <c r="F15" s="182"/>
      <c r="G15" s="182"/>
      <c r="H15" s="182"/>
      <c r="I15" s="182"/>
      <c r="J15" s="182"/>
      <c r="K15" s="182"/>
      <c r="L15" s="181"/>
      <c r="M15" s="224">
        <v>8</v>
      </c>
      <c r="N15" s="265"/>
      <c r="O15" s="91" t="s">
        <v>375</v>
      </c>
      <c r="P15" s="182"/>
      <c r="Q15" s="182"/>
      <c r="R15" s="182"/>
      <c r="S15" s="23"/>
      <c r="T15" s="180"/>
      <c r="U15" s="21"/>
      <c r="V15" s="21"/>
      <c r="W15" s="21"/>
      <c r="X15" s="24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1"/>
      <c r="AV15" s="37" t="s">
        <v>148</v>
      </c>
      <c r="AW15" s="63" t="s">
        <v>236</v>
      </c>
      <c r="AX15" s="37" t="s">
        <v>933</v>
      </c>
      <c r="AY15" s="63" t="s">
        <v>143</v>
      </c>
      <c r="AZ15" s="43" t="s">
        <v>122</v>
      </c>
      <c r="BA15" s="105"/>
      <c r="BC15" s="129"/>
      <c r="BD15" s="38"/>
    </row>
    <row r="16" spans="1:56" s="25" customFormat="1" ht="14.25" customHeight="1">
      <c r="A16" s="229">
        <f t="shared" si="0"/>
        <v>12</v>
      </c>
      <c r="B16" s="229"/>
      <c r="C16" s="180" t="s">
        <v>123</v>
      </c>
      <c r="D16" s="182"/>
      <c r="E16" s="182"/>
      <c r="F16" s="182"/>
      <c r="G16" s="182"/>
      <c r="H16" s="182"/>
      <c r="I16" s="182"/>
      <c r="J16" s="182"/>
      <c r="K16" s="182"/>
      <c r="L16" s="181"/>
      <c r="M16" s="226">
        <v>15</v>
      </c>
      <c r="N16" s="226"/>
      <c r="O16" s="180" t="s">
        <v>376</v>
      </c>
      <c r="P16" s="182"/>
      <c r="Q16" s="182"/>
      <c r="R16" s="182"/>
      <c r="S16" s="23"/>
      <c r="T16" s="180"/>
      <c r="U16" s="21"/>
      <c r="V16" s="21"/>
      <c r="W16" s="21"/>
      <c r="X16" s="24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1"/>
      <c r="AV16" s="37" t="s">
        <v>148</v>
      </c>
      <c r="AW16" s="63" t="s">
        <v>237</v>
      </c>
      <c r="AX16" s="37" t="s">
        <v>933</v>
      </c>
      <c r="AY16" s="63" t="s">
        <v>143</v>
      </c>
      <c r="AZ16" s="43" t="s">
        <v>123</v>
      </c>
      <c r="BA16" s="105"/>
      <c r="BC16" s="129"/>
      <c r="BD16" s="38"/>
    </row>
    <row r="17" spans="1:56" s="25" customFormat="1" ht="14.25" customHeight="1">
      <c r="A17" s="229">
        <f t="shared" si="0"/>
        <v>13</v>
      </c>
      <c r="B17" s="229"/>
      <c r="C17" s="180" t="s">
        <v>124</v>
      </c>
      <c r="D17" s="182"/>
      <c r="E17" s="182"/>
      <c r="F17" s="182"/>
      <c r="G17" s="182"/>
      <c r="H17" s="182"/>
      <c r="I17" s="182"/>
      <c r="J17" s="182"/>
      <c r="K17" s="182"/>
      <c r="L17" s="181"/>
      <c r="M17" s="226">
        <v>15</v>
      </c>
      <c r="N17" s="226"/>
      <c r="O17" s="180" t="s">
        <v>21</v>
      </c>
      <c r="P17" s="182"/>
      <c r="Q17" s="182"/>
      <c r="R17" s="182"/>
      <c r="S17" s="23"/>
      <c r="T17" s="180"/>
      <c r="U17" s="21"/>
      <c r="V17" s="21"/>
      <c r="W17" s="21"/>
      <c r="X17" s="24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1"/>
      <c r="AV17" s="37" t="s">
        <v>148</v>
      </c>
      <c r="AW17" s="63" t="s">
        <v>238</v>
      </c>
      <c r="AX17" s="37" t="s">
        <v>933</v>
      </c>
      <c r="AY17" s="63" t="s">
        <v>143</v>
      </c>
      <c r="AZ17" s="43" t="s">
        <v>124</v>
      </c>
      <c r="BA17" s="105"/>
      <c r="BC17" s="129"/>
      <c r="BD17" s="38"/>
    </row>
    <row r="18" spans="1:56" s="25" customFormat="1" ht="14.25" customHeight="1">
      <c r="A18" s="229">
        <f t="shared" si="0"/>
        <v>14</v>
      </c>
      <c r="B18" s="229"/>
      <c r="C18" s="180" t="s">
        <v>125</v>
      </c>
      <c r="D18" s="182"/>
      <c r="E18" s="182"/>
      <c r="F18" s="182"/>
      <c r="G18" s="182"/>
      <c r="H18" s="182"/>
      <c r="I18" s="182"/>
      <c r="J18" s="182"/>
      <c r="K18" s="182"/>
      <c r="L18" s="181"/>
      <c r="M18" s="224">
        <v>8</v>
      </c>
      <c r="N18" s="265"/>
      <c r="O18" s="91" t="s">
        <v>375</v>
      </c>
      <c r="P18" s="182"/>
      <c r="Q18" s="182"/>
      <c r="R18" s="182"/>
      <c r="S18" s="23"/>
      <c r="T18" s="180"/>
      <c r="U18" s="21"/>
      <c r="V18" s="21"/>
      <c r="W18" s="21"/>
      <c r="X18" s="24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1"/>
      <c r="AV18" s="37" t="s">
        <v>148</v>
      </c>
      <c r="AW18" s="63" t="s">
        <v>239</v>
      </c>
      <c r="AX18" s="37" t="s">
        <v>933</v>
      </c>
      <c r="AY18" s="63" t="s">
        <v>143</v>
      </c>
      <c r="AZ18" s="43" t="s">
        <v>125</v>
      </c>
      <c r="BA18" s="105"/>
      <c r="BC18" s="129"/>
      <c r="BD18" s="38"/>
    </row>
    <row r="19" spans="1:56" s="25" customFormat="1" ht="14.25" customHeight="1">
      <c r="A19" s="229">
        <f t="shared" si="0"/>
        <v>15</v>
      </c>
      <c r="B19" s="229"/>
      <c r="C19" s="180" t="s">
        <v>126</v>
      </c>
      <c r="D19" s="182"/>
      <c r="E19" s="182"/>
      <c r="F19" s="182"/>
      <c r="G19" s="182"/>
      <c r="H19" s="182"/>
      <c r="I19" s="182"/>
      <c r="J19" s="182"/>
      <c r="K19" s="182"/>
      <c r="L19" s="181"/>
      <c r="M19" s="226">
        <v>15</v>
      </c>
      <c r="N19" s="226"/>
      <c r="O19" s="180" t="s">
        <v>376</v>
      </c>
      <c r="P19" s="182"/>
      <c r="Q19" s="182"/>
      <c r="R19" s="182"/>
      <c r="S19" s="23"/>
      <c r="T19" s="180"/>
      <c r="U19" s="21"/>
      <c r="V19" s="21"/>
      <c r="W19" s="21"/>
      <c r="X19" s="24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1"/>
      <c r="AV19" s="37" t="s">
        <v>148</v>
      </c>
      <c r="AW19" s="63" t="s">
        <v>240</v>
      </c>
      <c r="AX19" s="37" t="s">
        <v>933</v>
      </c>
      <c r="AY19" s="63" t="s">
        <v>143</v>
      </c>
      <c r="AZ19" s="43" t="s">
        <v>126</v>
      </c>
      <c r="BA19" s="105"/>
      <c r="BC19" s="129"/>
      <c r="BD19" s="38"/>
    </row>
    <row r="20" spans="1:56" s="25" customFormat="1" ht="14.25" customHeight="1">
      <c r="A20" s="229">
        <f t="shared" si="0"/>
        <v>16</v>
      </c>
      <c r="B20" s="229"/>
      <c r="C20" s="180" t="s">
        <v>127</v>
      </c>
      <c r="D20" s="182"/>
      <c r="E20" s="182"/>
      <c r="F20" s="182"/>
      <c r="G20" s="182"/>
      <c r="H20" s="182"/>
      <c r="I20" s="182"/>
      <c r="J20" s="182"/>
      <c r="K20" s="182"/>
      <c r="L20" s="181"/>
      <c r="M20" s="226">
        <v>15</v>
      </c>
      <c r="N20" s="226"/>
      <c r="O20" s="180" t="s">
        <v>21</v>
      </c>
      <c r="P20" s="182"/>
      <c r="Q20" s="182"/>
      <c r="R20" s="182"/>
      <c r="S20" s="23"/>
      <c r="T20" s="180"/>
      <c r="U20" s="21"/>
      <c r="V20" s="21"/>
      <c r="W20" s="21"/>
      <c r="X20" s="24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1"/>
      <c r="AV20" s="37" t="s">
        <v>148</v>
      </c>
      <c r="AW20" s="63" t="s">
        <v>241</v>
      </c>
      <c r="AX20" s="37" t="s">
        <v>933</v>
      </c>
      <c r="AY20" s="63" t="s">
        <v>143</v>
      </c>
      <c r="AZ20" s="43" t="s">
        <v>127</v>
      </c>
      <c r="BA20" s="105"/>
      <c r="BC20" s="129"/>
      <c r="BD20" s="38"/>
    </row>
    <row r="21" spans="1:56" s="25" customFormat="1" ht="14.25" customHeight="1">
      <c r="A21" s="229">
        <f t="shared" si="0"/>
        <v>17</v>
      </c>
      <c r="B21" s="229"/>
      <c r="C21" s="180" t="s">
        <v>128</v>
      </c>
      <c r="D21" s="182"/>
      <c r="E21" s="182"/>
      <c r="F21" s="182"/>
      <c r="G21" s="182"/>
      <c r="H21" s="182"/>
      <c r="I21" s="182"/>
      <c r="J21" s="182"/>
      <c r="K21" s="182"/>
      <c r="L21" s="181"/>
      <c r="M21" s="224">
        <v>8</v>
      </c>
      <c r="N21" s="265"/>
      <c r="O21" s="91" t="s">
        <v>375</v>
      </c>
      <c r="P21" s="182"/>
      <c r="Q21" s="182"/>
      <c r="R21" s="182"/>
      <c r="S21" s="23"/>
      <c r="T21" s="180"/>
      <c r="U21" s="21"/>
      <c r="V21" s="21"/>
      <c r="W21" s="21"/>
      <c r="X21" s="24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1"/>
      <c r="AV21" s="37" t="s">
        <v>148</v>
      </c>
      <c r="AW21" s="63" t="s">
        <v>242</v>
      </c>
      <c r="AX21" s="37" t="s">
        <v>933</v>
      </c>
      <c r="AY21" s="63" t="s">
        <v>143</v>
      </c>
      <c r="AZ21" s="43" t="s">
        <v>128</v>
      </c>
      <c r="BA21" s="105"/>
      <c r="BC21" s="129"/>
      <c r="BD21" s="38"/>
    </row>
    <row r="22" spans="1:56" s="25" customFormat="1" ht="14.25" customHeight="1">
      <c r="A22" s="229">
        <f t="shared" si="0"/>
        <v>18</v>
      </c>
      <c r="B22" s="229"/>
      <c r="C22" s="180" t="s">
        <v>129</v>
      </c>
      <c r="D22" s="182"/>
      <c r="E22" s="182"/>
      <c r="F22" s="182"/>
      <c r="G22" s="182"/>
      <c r="H22" s="182"/>
      <c r="I22" s="182"/>
      <c r="J22" s="182"/>
      <c r="K22" s="182"/>
      <c r="L22" s="181"/>
      <c r="M22" s="226">
        <v>15</v>
      </c>
      <c r="N22" s="226"/>
      <c r="O22" s="180" t="s">
        <v>376</v>
      </c>
      <c r="P22" s="182"/>
      <c r="Q22" s="182"/>
      <c r="R22" s="182"/>
      <c r="S22" s="23"/>
      <c r="T22" s="180"/>
      <c r="U22" s="21"/>
      <c r="V22" s="21"/>
      <c r="W22" s="21"/>
      <c r="X22" s="24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1"/>
      <c r="AV22" s="37" t="s">
        <v>148</v>
      </c>
      <c r="AW22" s="63" t="s">
        <v>243</v>
      </c>
      <c r="AX22" s="37" t="s">
        <v>933</v>
      </c>
      <c r="AY22" s="63" t="s">
        <v>143</v>
      </c>
      <c r="AZ22" s="43" t="s">
        <v>129</v>
      </c>
      <c r="BA22" s="105"/>
      <c r="BC22" s="129"/>
      <c r="BD22" s="38"/>
    </row>
    <row r="23" spans="1:56" s="25" customFormat="1" ht="14.25" customHeight="1">
      <c r="A23" s="229">
        <f t="shared" si="0"/>
        <v>19</v>
      </c>
      <c r="B23" s="229"/>
      <c r="C23" s="180" t="s">
        <v>130</v>
      </c>
      <c r="D23" s="182"/>
      <c r="E23" s="182"/>
      <c r="F23" s="182"/>
      <c r="G23" s="182"/>
      <c r="H23" s="182"/>
      <c r="I23" s="182"/>
      <c r="J23" s="182"/>
      <c r="K23" s="182"/>
      <c r="L23" s="181"/>
      <c r="M23" s="226">
        <v>15</v>
      </c>
      <c r="N23" s="226"/>
      <c r="O23" s="180" t="s">
        <v>21</v>
      </c>
      <c r="P23" s="182"/>
      <c r="Q23" s="182"/>
      <c r="R23" s="182"/>
      <c r="S23" s="23"/>
      <c r="T23" s="180"/>
      <c r="U23" s="21"/>
      <c r="V23" s="21"/>
      <c r="W23" s="21"/>
      <c r="X23" s="24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1"/>
      <c r="AV23" s="37" t="s">
        <v>148</v>
      </c>
      <c r="AW23" s="63" t="s">
        <v>244</v>
      </c>
      <c r="AX23" s="37" t="s">
        <v>933</v>
      </c>
      <c r="AY23" s="63" t="s">
        <v>143</v>
      </c>
      <c r="AZ23" s="43" t="s">
        <v>130</v>
      </c>
      <c r="BA23" s="105"/>
      <c r="BC23" s="129"/>
      <c r="BD23" s="38"/>
    </row>
    <row r="24" spans="1:56" s="25" customFormat="1" ht="14.25" customHeight="1">
      <c r="A24" s="229">
        <f t="shared" si="0"/>
        <v>20</v>
      </c>
      <c r="B24" s="229"/>
      <c r="C24" s="180" t="s">
        <v>131</v>
      </c>
      <c r="D24" s="182"/>
      <c r="E24" s="182"/>
      <c r="F24" s="182"/>
      <c r="G24" s="182"/>
      <c r="H24" s="182"/>
      <c r="I24" s="182"/>
      <c r="J24" s="182"/>
      <c r="K24" s="182"/>
      <c r="L24" s="181"/>
      <c r="M24" s="224">
        <v>8</v>
      </c>
      <c r="N24" s="265"/>
      <c r="O24" s="91" t="s">
        <v>375</v>
      </c>
      <c r="P24" s="182"/>
      <c r="Q24" s="182"/>
      <c r="R24" s="182"/>
      <c r="S24" s="23"/>
      <c r="T24" s="180"/>
      <c r="U24" s="21"/>
      <c r="V24" s="21"/>
      <c r="W24" s="21"/>
      <c r="X24" s="24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1"/>
      <c r="AV24" s="37" t="s">
        <v>148</v>
      </c>
      <c r="AW24" s="63" t="s">
        <v>245</v>
      </c>
      <c r="AX24" s="37" t="s">
        <v>933</v>
      </c>
      <c r="AY24" s="63" t="s">
        <v>143</v>
      </c>
      <c r="AZ24" s="43" t="s">
        <v>131</v>
      </c>
      <c r="BA24" s="105"/>
      <c r="BC24" s="129"/>
      <c r="BD24" s="38"/>
    </row>
    <row r="25" spans="1:56" s="25" customFormat="1" ht="14.25" customHeight="1">
      <c r="A25" s="229">
        <f t="shared" si="0"/>
        <v>21</v>
      </c>
      <c r="B25" s="229"/>
      <c r="C25" s="180" t="s">
        <v>132</v>
      </c>
      <c r="D25" s="182"/>
      <c r="E25" s="182"/>
      <c r="F25" s="182"/>
      <c r="G25" s="182"/>
      <c r="H25" s="182"/>
      <c r="I25" s="182"/>
      <c r="J25" s="182"/>
      <c r="K25" s="182"/>
      <c r="L25" s="181"/>
      <c r="M25" s="226">
        <v>15</v>
      </c>
      <c r="N25" s="226"/>
      <c r="O25" s="180" t="s">
        <v>376</v>
      </c>
      <c r="P25" s="182"/>
      <c r="Q25" s="182"/>
      <c r="R25" s="182"/>
      <c r="S25" s="181"/>
      <c r="T25" s="180"/>
      <c r="U25" s="21"/>
      <c r="V25" s="21"/>
      <c r="W25" s="21"/>
      <c r="X25" s="24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1"/>
      <c r="AV25" s="37" t="s">
        <v>148</v>
      </c>
      <c r="AW25" s="63" t="s">
        <v>246</v>
      </c>
      <c r="AX25" s="37" t="s">
        <v>933</v>
      </c>
      <c r="AY25" s="63" t="s">
        <v>143</v>
      </c>
      <c r="AZ25" s="43" t="s">
        <v>132</v>
      </c>
      <c r="BA25" s="105"/>
      <c r="BC25" s="129"/>
      <c r="BD25" s="38"/>
    </row>
    <row r="26" spans="1:56" s="25" customFormat="1" ht="14.25" customHeight="1">
      <c r="A26" s="229">
        <f t="shared" si="0"/>
        <v>22</v>
      </c>
      <c r="B26" s="229"/>
      <c r="C26" s="180" t="s">
        <v>133</v>
      </c>
      <c r="D26" s="182"/>
      <c r="E26" s="182"/>
      <c r="F26" s="182"/>
      <c r="G26" s="182"/>
      <c r="H26" s="182"/>
      <c r="I26" s="182"/>
      <c r="J26" s="182"/>
      <c r="K26" s="182"/>
      <c r="L26" s="181"/>
      <c r="M26" s="226">
        <v>15</v>
      </c>
      <c r="N26" s="226"/>
      <c r="O26" s="180" t="s">
        <v>21</v>
      </c>
      <c r="P26" s="182"/>
      <c r="Q26" s="182"/>
      <c r="R26" s="182"/>
      <c r="S26" s="23"/>
      <c r="T26" s="180"/>
      <c r="U26" s="21"/>
      <c r="V26" s="21"/>
      <c r="W26" s="21"/>
      <c r="X26" s="24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1"/>
      <c r="AV26" s="37" t="s">
        <v>148</v>
      </c>
      <c r="AW26" s="63" t="s">
        <v>247</v>
      </c>
      <c r="AX26" s="37" t="s">
        <v>933</v>
      </c>
      <c r="AY26" s="63" t="s">
        <v>143</v>
      </c>
      <c r="AZ26" s="43" t="s">
        <v>133</v>
      </c>
      <c r="BA26" s="105"/>
      <c r="BC26" s="129"/>
      <c r="BD26" s="38"/>
    </row>
    <row r="27" spans="1:56" s="25" customFormat="1" ht="14.25" customHeight="1">
      <c r="A27" s="229">
        <f t="shared" si="0"/>
        <v>23</v>
      </c>
      <c r="B27" s="229"/>
      <c r="C27" s="180" t="s">
        <v>134</v>
      </c>
      <c r="D27" s="182"/>
      <c r="E27" s="182"/>
      <c r="F27" s="182"/>
      <c r="G27" s="182"/>
      <c r="H27" s="182"/>
      <c r="I27" s="182"/>
      <c r="J27" s="182"/>
      <c r="K27" s="182"/>
      <c r="L27" s="181"/>
      <c r="M27" s="224">
        <v>8</v>
      </c>
      <c r="N27" s="265"/>
      <c r="O27" s="91" t="s">
        <v>375</v>
      </c>
      <c r="P27" s="182"/>
      <c r="Q27" s="182"/>
      <c r="R27" s="182"/>
      <c r="S27" s="23"/>
      <c r="T27" s="180"/>
      <c r="U27" s="21"/>
      <c r="V27" s="21"/>
      <c r="W27" s="21"/>
      <c r="X27" s="24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1"/>
      <c r="AV27" s="37" t="s">
        <v>148</v>
      </c>
      <c r="AW27" s="63" t="s">
        <v>248</v>
      </c>
      <c r="AX27" s="37" t="s">
        <v>933</v>
      </c>
      <c r="AY27" s="63" t="s">
        <v>143</v>
      </c>
      <c r="AZ27" s="43" t="s">
        <v>134</v>
      </c>
      <c r="BA27" s="105"/>
      <c r="BC27" s="129"/>
      <c r="BD27" s="38"/>
    </row>
    <row r="28" spans="1:56" s="25" customFormat="1" ht="14.25" customHeight="1">
      <c r="A28" s="229">
        <f t="shared" si="0"/>
        <v>24</v>
      </c>
      <c r="B28" s="229"/>
      <c r="C28" s="180" t="s">
        <v>135</v>
      </c>
      <c r="D28" s="182"/>
      <c r="E28" s="182"/>
      <c r="F28" s="182"/>
      <c r="G28" s="182"/>
      <c r="H28" s="182"/>
      <c r="I28" s="182"/>
      <c r="J28" s="182"/>
      <c r="K28" s="182"/>
      <c r="L28" s="181"/>
      <c r="M28" s="226">
        <v>15</v>
      </c>
      <c r="N28" s="226"/>
      <c r="O28" s="180" t="s">
        <v>376</v>
      </c>
      <c r="P28" s="182"/>
      <c r="Q28" s="182"/>
      <c r="R28" s="182"/>
      <c r="S28" s="23"/>
      <c r="T28" s="180"/>
      <c r="U28" s="21"/>
      <c r="V28" s="21"/>
      <c r="W28" s="21"/>
      <c r="X28" s="24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1"/>
      <c r="AV28" s="37" t="s">
        <v>148</v>
      </c>
      <c r="AW28" s="63" t="s">
        <v>249</v>
      </c>
      <c r="AX28" s="37" t="s">
        <v>933</v>
      </c>
      <c r="AY28" s="63" t="s">
        <v>143</v>
      </c>
      <c r="AZ28" s="43" t="s">
        <v>135</v>
      </c>
      <c r="BA28" s="105"/>
      <c r="BC28" s="129"/>
      <c r="BD28" s="38"/>
    </row>
    <row r="29" spans="1:56" s="25" customFormat="1" ht="14.25" customHeight="1">
      <c r="A29" s="229">
        <f t="shared" si="0"/>
        <v>25</v>
      </c>
      <c r="B29" s="229"/>
      <c r="C29" s="180" t="s">
        <v>136</v>
      </c>
      <c r="D29" s="182"/>
      <c r="E29" s="182"/>
      <c r="F29" s="182"/>
      <c r="G29" s="182"/>
      <c r="H29" s="182"/>
      <c r="I29" s="182"/>
      <c r="J29" s="182"/>
      <c r="K29" s="182"/>
      <c r="L29" s="181"/>
      <c r="M29" s="226">
        <v>15</v>
      </c>
      <c r="N29" s="226"/>
      <c r="O29" s="180" t="s">
        <v>21</v>
      </c>
      <c r="P29" s="182"/>
      <c r="Q29" s="182"/>
      <c r="R29" s="182"/>
      <c r="S29" s="23"/>
      <c r="T29" s="180"/>
      <c r="U29" s="21"/>
      <c r="V29" s="21"/>
      <c r="W29" s="21"/>
      <c r="X29" s="24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1"/>
      <c r="AV29" s="37" t="s">
        <v>148</v>
      </c>
      <c r="AW29" s="63" t="s">
        <v>250</v>
      </c>
      <c r="AX29" s="37" t="s">
        <v>933</v>
      </c>
      <c r="AY29" s="63" t="s">
        <v>143</v>
      </c>
      <c r="AZ29" s="43" t="s">
        <v>136</v>
      </c>
      <c r="BA29" s="105"/>
      <c r="BC29" s="129"/>
      <c r="BD29" s="38"/>
    </row>
    <row r="30" spans="1:56" s="25" customFormat="1" ht="14.25" customHeight="1">
      <c r="A30" s="229">
        <f t="shared" si="0"/>
        <v>26</v>
      </c>
      <c r="B30" s="229"/>
      <c r="C30" s="180" t="s">
        <v>137</v>
      </c>
      <c r="D30" s="182"/>
      <c r="E30" s="182"/>
      <c r="F30" s="182"/>
      <c r="G30" s="182"/>
      <c r="H30" s="182"/>
      <c r="I30" s="182"/>
      <c r="J30" s="182"/>
      <c r="K30" s="182"/>
      <c r="L30" s="181"/>
      <c r="M30" s="224">
        <v>8</v>
      </c>
      <c r="N30" s="265"/>
      <c r="O30" s="91" t="s">
        <v>375</v>
      </c>
      <c r="P30" s="182"/>
      <c r="Q30" s="182"/>
      <c r="R30" s="182"/>
      <c r="S30" s="23"/>
      <c r="T30" s="180"/>
      <c r="U30" s="21"/>
      <c r="V30" s="21"/>
      <c r="W30" s="21"/>
      <c r="X30" s="24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1"/>
      <c r="AV30" s="37" t="s">
        <v>148</v>
      </c>
      <c r="AW30" s="63" t="s">
        <v>251</v>
      </c>
      <c r="AX30" s="37" t="s">
        <v>933</v>
      </c>
      <c r="AY30" s="63" t="s">
        <v>143</v>
      </c>
      <c r="AZ30" s="43" t="s">
        <v>137</v>
      </c>
      <c r="BA30" s="105"/>
      <c r="BC30" s="129"/>
      <c r="BD30" s="38"/>
    </row>
    <row r="31" spans="1:56" s="25" customFormat="1" ht="14.25" customHeight="1">
      <c r="A31" s="229">
        <f t="shared" si="0"/>
        <v>27</v>
      </c>
      <c r="B31" s="229"/>
      <c r="C31" s="180" t="s">
        <v>138</v>
      </c>
      <c r="D31" s="182"/>
      <c r="E31" s="182"/>
      <c r="F31" s="182"/>
      <c r="G31" s="182"/>
      <c r="H31" s="182"/>
      <c r="I31" s="182"/>
      <c r="J31" s="182"/>
      <c r="K31" s="182"/>
      <c r="L31" s="181"/>
      <c r="M31" s="226">
        <v>15</v>
      </c>
      <c r="N31" s="226"/>
      <c r="O31" s="180" t="s">
        <v>376</v>
      </c>
      <c r="P31" s="182"/>
      <c r="Q31" s="182"/>
      <c r="R31" s="182"/>
      <c r="S31" s="23"/>
      <c r="T31" s="180"/>
      <c r="U31" s="21"/>
      <c r="V31" s="21"/>
      <c r="W31" s="21"/>
      <c r="X31" s="24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1"/>
      <c r="AV31" s="37" t="s">
        <v>148</v>
      </c>
      <c r="AW31" s="63" t="s">
        <v>252</v>
      </c>
      <c r="AX31" s="37" t="s">
        <v>933</v>
      </c>
      <c r="AY31" s="63" t="s">
        <v>143</v>
      </c>
      <c r="AZ31" s="43" t="s">
        <v>138</v>
      </c>
      <c r="BA31" s="105"/>
      <c r="BC31" s="129"/>
      <c r="BD31" s="38"/>
    </row>
    <row r="32" spans="1:56" s="25" customFormat="1" ht="14.25" customHeight="1">
      <c r="A32" s="229">
        <f t="shared" si="0"/>
        <v>28</v>
      </c>
      <c r="B32" s="229"/>
      <c r="C32" s="180" t="s">
        <v>139</v>
      </c>
      <c r="D32" s="182"/>
      <c r="E32" s="182"/>
      <c r="F32" s="182"/>
      <c r="G32" s="182"/>
      <c r="H32" s="182"/>
      <c r="I32" s="182"/>
      <c r="J32" s="182"/>
      <c r="K32" s="182"/>
      <c r="L32" s="181"/>
      <c r="M32" s="226">
        <v>15</v>
      </c>
      <c r="N32" s="226"/>
      <c r="O32" s="180" t="s">
        <v>21</v>
      </c>
      <c r="P32" s="182"/>
      <c r="Q32" s="182"/>
      <c r="R32" s="182"/>
      <c r="S32" s="23"/>
      <c r="T32" s="180"/>
      <c r="U32" s="21"/>
      <c r="V32" s="21"/>
      <c r="W32" s="21"/>
      <c r="X32" s="24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1"/>
      <c r="AV32" s="37" t="s">
        <v>148</v>
      </c>
      <c r="AW32" s="63" t="s">
        <v>253</v>
      </c>
      <c r="AX32" s="37" t="s">
        <v>933</v>
      </c>
      <c r="AY32" s="63" t="s">
        <v>143</v>
      </c>
      <c r="AZ32" s="43" t="s">
        <v>139</v>
      </c>
      <c r="BA32" s="105"/>
      <c r="BC32" s="129"/>
      <c r="BD32" s="38"/>
    </row>
    <row r="33" spans="1:56" s="25" customFormat="1" ht="14.25" customHeight="1">
      <c r="A33" s="229">
        <f t="shared" si="0"/>
        <v>29</v>
      </c>
      <c r="B33" s="229"/>
      <c r="C33" s="180" t="s">
        <v>140</v>
      </c>
      <c r="D33" s="182"/>
      <c r="E33" s="182"/>
      <c r="F33" s="182"/>
      <c r="G33" s="182"/>
      <c r="H33" s="182"/>
      <c r="I33" s="182"/>
      <c r="J33" s="182"/>
      <c r="K33" s="182"/>
      <c r="L33" s="181"/>
      <c r="M33" s="224">
        <v>8</v>
      </c>
      <c r="N33" s="265"/>
      <c r="O33" s="91" t="s">
        <v>375</v>
      </c>
      <c r="P33" s="182"/>
      <c r="Q33" s="182"/>
      <c r="R33" s="182"/>
      <c r="S33" s="23"/>
      <c r="T33" s="180"/>
      <c r="U33" s="21"/>
      <c r="V33" s="21"/>
      <c r="W33" s="21"/>
      <c r="X33" s="24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1"/>
      <c r="AV33" s="37" t="s">
        <v>148</v>
      </c>
      <c r="AW33" s="63" t="s">
        <v>285</v>
      </c>
      <c r="AX33" s="37" t="s">
        <v>933</v>
      </c>
      <c r="AY33" s="63" t="s">
        <v>143</v>
      </c>
      <c r="AZ33" s="43" t="s">
        <v>140</v>
      </c>
      <c r="BA33" s="105"/>
      <c r="BC33" s="129"/>
      <c r="BD33" s="38"/>
    </row>
    <row r="34" spans="1:56" s="25" customFormat="1" ht="14.25" customHeight="1">
      <c r="A34" s="229">
        <f t="shared" si="0"/>
        <v>30</v>
      </c>
      <c r="B34" s="229"/>
      <c r="C34" s="180" t="s">
        <v>141</v>
      </c>
      <c r="D34" s="182"/>
      <c r="E34" s="182"/>
      <c r="F34" s="182"/>
      <c r="G34" s="182"/>
      <c r="H34" s="182"/>
      <c r="I34" s="182"/>
      <c r="J34" s="182"/>
      <c r="K34" s="182"/>
      <c r="L34" s="181"/>
      <c r="M34" s="226">
        <v>15</v>
      </c>
      <c r="N34" s="226"/>
      <c r="O34" s="180" t="s">
        <v>376</v>
      </c>
      <c r="P34" s="182"/>
      <c r="Q34" s="182"/>
      <c r="R34" s="182"/>
      <c r="S34" s="23"/>
      <c r="T34" s="180"/>
      <c r="U34" s="21"/>
      <c r="V34" s="21"/>
      <c r="W34" s="21"/>
      <c r="X34" s="24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1"/>
      <c r="AV34" s="37" t="s">
        <v>148</v>
      </c>
      <c r="AW34" s="63" t="s">
        <v>286</v>
      </c>
      <c r="AX34" s="37" t="s">
        <v>933</v>
      </c>
      <c r="AY34" s="63" t="s">
        <v>143</v>
      </c>
      <c r="AZ34" s="43" t="s">
        <v>141</v>
      </c>
      <c r="BA34" s="105"/>
      <c r="BC34" s="129"/>
      <c r="BD34" s="38"/>
    </row>
    <row r="35" spans="1:56" s="25" customFormat="1" ht="14.25" customHeight="1">
      <c r="A35" s="229">
        <f t="shared" si="0"/>
        <v>31</v>
      </c>
      <c r="B35" s="229"/>
      <c r="C35" s="180" t="s">
        <v>142</v>
      </c>
      <c r="D35" s="182"/>
      <c r="E35" s="182"/>
      <c r="F35" s="182"/>
      <c r="G35" s="182"/>
      <c r="H35" s="182"/>
      <c r="I35" s="182"/>
      <c r="J35" s="182"/>
      <c r="K35" s="182"/>
      <c r="L35" s="181"/>
      <c r="M35" s="226">
        <v>15</v>
      </c>
      <c r="N35" s="226"/>
      <c r="O35" s="180" t="s">
        <v>21</v>
      </c>
      <c r="P35" s="182"/>
      <c r="Q35" s="182"/>
      <c r="R35" s="182"/>
      <c r="S35" s="23"/>
      <c r="T35" s="180"/>
      <c r="U35" s="21"/>
      <c r="V35" s="21"/>
      <c r="W35" s="21"/>
      <c r="X35" s="24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1"/>
      <c r="AV35" s="37" t="s">
        <v>148</v>
      </c>
      <c r="AW35" s="63" t="s">
        <v>287</v>
      </c>
      <c r="AX35" s="37" t="s">
        <v>933</v>
      </c>
      <c r="AY35" s="63" t="s">
        <v>143</v>
      </c>
      <c r="AZ35" s="43" t="s">
        <v>142</v>
      </c>
      <c r="BA35" s="105"/>
      <c r="BC35" s="129"/>
      <c r="BD35" s="38"/>
    </row>
    <row r="36" spans="1:56" s="25" customFormat="1" ht="14.25" customHeight="1">
      <c r="A36" s="229">
        <f t="shared" si="0"/>
        <v>32</v>
      </c>
      <c r="B36" s="229"/>
      <c r="C36" s="180" t="s">
        <v>172</v>
      </c>
      <c r="D36" s="182"/>
      <c r="E36" s="182"/>
      <c r="F36" s="182"/>
      <c r="G36" s="182"/>
      <c r="H36" s="182"/>
      <c r="I36" s="182"/>
      <c r="J36" s="182"/>
      <c r="K36" s="182"/>
      <c r="L36" s="181"/>
      <c r="M36" s="224">
        <v>8</v>
      </c>
      <c r="N36" s="265"/>
      <c r="O36" s="91" t="s">
        <v>375</v>
      </c>
      <c r="P36" s="182"/>
      <c r="Q36" s="182"/>
      <c r="R36" s="182"/>
      <c r="S36" s="23"/>
      <c r="T36" s="180"/>
      <c r="U36" s="21"/>
      <c r="V36" s="21"/>
      <c r="W36" s="21"/>
      <c r="X36" s="24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1"/>
      <c r="AV36" s="37" t="s">
        <v>148</v>
      </c>
      <c r="AW36" s="63" t="s">
        <v>254</v>
      </c>
      <c r="AX36" s="37" t="s">
        <v>933</v>
      </c>
      <c r="AY36" s="63" t="s">
        <v>143</v>
      </c>
      <c r="AZ36" s="43" t="s">
        <v>172</v>
      </c>
      <c r="BA36" s="105"/>
      <c r="BC36" s="38"/>
      <c r="BD36" s="38"/>
    </row>
    <row r="37" spans="1:56" s="25" customFormat="1" ht="14.25" customHeight="1">
      <c r="A37" s="229">
        <f t="shared" si="0"/>
        <v>33</v>
      </c>
      <c r="B37" s="229"/>
      <c r="C37" s="180" t="s">
        <v>173</v>
      </c>
      <c r="D37" s="182"/>
      <c r="E37" s="182"/>
      <c r="F37" s="182"/>
      <c r="G37" s="182"/>
      <c r="H37" s="182"/>
      <c r="I37" s="182"/>
      <c r="J37" s="182"/>
      <c r="K37" s="182"/>
      <c r="L37" s="181"/>
      <c r="M37" s="226">
        <v>15</v>
      </c>
      <c r="N37" s="226"/>
      <c r="O37" s="180" t="s">
        <v>376</v>
      </c>
      <c r="P37" s="182"/>
      <c r="Q37" s="182"/>
      <c r="R37" s="182"/>
      <c r="S37" s="23"/>
      <c r="T37" s="180"/>
      <c r="U37" s="21"/>
      <c r="V37" s="21"/>
      <c r="W37" s="21"/>
      <c r="X37" s="24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1"/>
      <c r="AV37" s="37" t="s">
        <v>148</v>
      </c>
      <c r="AW37" s="63" t="s">
        <v>255</v>
      </c>
      <c r="AX37" s="37" t="s">
        <v>933</v>
      </c>
      <c r="AY37" s="63" t="s">
        <v>143</v>
      </c>
      <c r="AZ37" s="43" t="s">
        <v>173</v>
      </c>
      <c r="BA37" s="105"/>
      <c r="BC37" s="38"/>
      <c r="BD37" s="38"/>
    </row>
    <row r="38" spans="1:56" s="25" customFormat="1" ht="14.25" customHeight="1">
      <c r="A38" s="229">
        <f t="shared" si="0"/>
        <v>34</v>
      </c>
      <c r="B38" s="229"/>
      <c r="C38" s="180" t="s">
        <v>174</v>
      </c>
      <c r="D38" s="182"/>
      <c r="E38" s="182"/>
      <c r="F38" s="182"/>
      <c r="G38" s="182"/>
      <c r="H38" s="182"/>
      <c r="I38" s="182"/>
      <c r="J38" s="182"/>
      <c r="K38" s="182"/>
      <c r="L38" s="181"/>
      <c r="M38" s="226">
        <v>15</v>
      </c>
      <c r="N38" s="226"/>
      <c r="O38" s="180" t="s">
        <v>21</v>
      </c>
      <c r="P38" s="182"/>
      <c r="Q38" s="182"/>
      <c r="R38" s="182"/>
      <c r="S38" s="23"/>
      <c r="T38" s="180"/>
      <c r="U38" s="21"/>
      <c r="V38" s="21"/>
      <c r="W38" s="21"/>
      <c r="X38" s="24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1"/>
      <c r="AV38" s="37" t="s">
        <v>148</v>
      </c>
      <c r="AW38" s="63" t="s">
        <v>256</v>
      </c>
      <c r="AX38" s="37" t="s">
        <v>933</v>
      </c>
      <c r="AY38" s="63" t="s">
        <v>143</v>
      </c>
      <c r="AZ38" s="43" t="s">
        <v>174</v>
      </c>
      <c r="BA38" s="105"/>
      <c r="BC38" s="38"/>
      <c r="BD38" s="38"/>
    </row>
    <row r="39" spans="1:56" s="25" customFormat="1" ht="14.25" customHeight="1">
      <c r="A39" s="229">
        <f t="shared" si="0"/>
        <v>35</v>
      </c>
      <c r="B39" s="229"/>
      <c r="C39" s="180" t="s">
        <v>175</v>
      </c>
      <c r="D39" s="182"/>
      <c r="E39" s="182"/>
      <c r="F39" s="182"/>
      <c r="G39" s="182"/>
      <c r="H39" s="182"/>
      <c r="I39" s="182"/>
      <c r="J39" s="182"/>
      <c r="K39" s="182"/>
      <c r="L39" s="181"/>
      <c r="M39" s="224">
        <v>8</v>
      </c>
      <c r="N39" s="265"/>
      <c r="O39" s="91" t="s">
        <v>375</v>
      </c>
      <c r="P39" s="182"/>
      <c r="Q39" s="182"/>
      <c r="R39" s="182"/>
      <c r="S39" s="23"/>
      <c r="T39" s="180"/>
      <c r="U39" s="21"/>
      <c r="V39" s="21"/>
      <c r="W39" s="21"/>
      <c r="X39" s="24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1"/>
      <c r="AV39" s="37" t="s">
        <v>148</v>
      </c>
      <c r="AW39" s="63" t="s">
        <v>257</v>
      </c>
      <c r="AX39" s="37" t="s">
        <v>933</v>
      </c>
      <c r="AY39" s="63" t="s">
        <v>143</v>
      </c>
      <c r="AZ39" s="43" t="s">
        <v>175</v>
      </c>
      <c r="BA39" s="105"/>
      <c r="BC39" s="38"/>
      <c r="BD39" s="38"/>
    </row>
    <row r="40" spans="1:56" s="25" customFormat="1" ht="14.25" customHeight="1">
      <c r="A40" s="229">
        <f t="shared" si="0"/>
        <v>36</v>
      </c>
      <c r="B40" s="229"/>
      <c r="C40" s="180" t="s">
        <v>176</v>
      </c>
      <c r="D40" s="182"/>
      <c r="E40" s="182"/>
      <c r="F40" s="182"/>
      <c r="G40" s="182"/>
      <c r="H40" s="182"/>
      <c r="I40" s="182"/>
      <c r="J40" s="182"/>
      <c r="K40" s="182"/>
      <c r="L40" s="181"/>
      <c r="M40" s="226">
        <v>15</v>
      </c>
      <c r="N40" s="226"/>
      <c r="O40" s="180" t="s">
        <v>376</v>
      </c>
      <c r="P40" s="182"/>
      <c r="Q40" s="182"/>
      <c r="R40" s="182"/>
      <c r="S40" s="23"/>
      <c r="T40" s="180"/>
      <c r="U40" s="21"/>
      <c r="V40" s="21"/>
      <c r="W40" s="21"/>
      <c r="X40" s="24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1"/>
      <c r="AV40" s="37" t="s">
        <v>148</v>
      </c>
      <c r="AW40" s="63" t="s">
        <v>258</v>
      </c>
      <c r="AX40" s="37" t="s">
        <v>933</v>
      </c>
      <c r="AY40" s="63" t="s">
        <v>143</v>
      </c>
      <c r="AZ40" s="43" t="s">
        <v>176</v>
      </c>
      <c r="BA40" s="105"/>
      <c r="BC40" s="38"/>
      <c r="BD40" s="38"/>
    </row>
    <row r="41" spans="1:56" s="25" customFormat="1" ht="14.25" customHeight="1">
      <c r="A41" s="229">
        <f t="shared" si="0"/>
        <v>37</v>
      </c>
      <c r="B41" s="229"/>
      <c r="C41" s="180" t="s">
        <v>177</v>
      </c>
      <c r="D41" s="182"/>
      <c r="E41" s="182"/>
      <c r="F41" s="182"/>
      <c r="G41" s="182"/>
      <c r="H41" s="182"/>
      <c r="I41" s="182"/>
      <c r="J41" s="182"/>
      <c r="K41" s="182"/>
      <c r="L41" s="181"/>
      <c r="M41" s="226">
        <v>15</v>
      </c>
      <c r="N41" s="226"/>
      <c r="O41" s="180" t="s">
        <v>21</v>
      </c>
      <c r="P41" s="182"/>
      <c r="Q41" s="182"/>
      <c r="R41" s="182"/>
      <c r="S41" s="23"/>
      <c r="T41" s="180"/>
      <c r="U41" s="21"/>
      <c r="V41" s="21"/>
      <c r="W41" s="21"/>
      <c r="X41" s="24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1"/>
      <c r="AV41" s="37" t="s">
        <v>148</v>
      </c>
      <c r="AW41" s="63" t="s">
        <v>259</v>
      </c>
      <c r="AX41" s="37" t="s">
        <v>933</v>
      </c>
      <c r="AY41" s="63" t="s">
        <v>143</v>
      </c>
      <c r="AZ41" s="43" t="s">
        <v>177</v>
      </c>
      <c r="BA41" s="105"/>
      <c r="BC41" s="38"/>
      <c r="BD41" s="38"/>
    </row>
    <row r="42" spans="1:56" s="25" customFormat="1" ht="14.25" customHeight="1">
      <c r="A42" s="229">
        <f t="shared" si="0"/>
        <v>38</v>
      </c>
      <c r="B42" s="229"/>
      <c r="C42" s="180" t="s">
        <v>178</v>
      </c>
      <c r="D42" s="182"/>
      <c r="E42" s="182"/>
      <c r="F42" s="182"/>
      <c r="G42" s="182"/>
      <c r="H42" s="182"/>
      <c r="I42" s="182"/>
      <c r="J42" s="182"/>
      <c r="K42" s="182"/>
      <c r="L42" s="181"/>
      <c r="M42" s="224">
        <v>8</v>
      </c>
      <c r="N42" s="265"/>
      <c r="O42" s="91" t="s">
        <v>375</v>
      </c>
      <c r="P42" s="182"/>
      <c r="Q42" s="182"/>
      <c r="R42" s="182"/>
      <c r="S42" s="23"/>
      <c r="T42" s="180"/>
      <c r="U42" s="21"/>
      <c r="V42" s="21"/>
      <c r="W42" s="21"/>
      <c r="X42" s="24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1"/>
      <c r="AV42" s="37" t="s">
        <v>148</v>
      </c>
      <c r="AW42" s="63" t="s">
        <v>260</v>
      </c>
      <c r="AX42" s="37" t="s">
        <v>933</v>
      </c>
      <c r="AY42" s="63" t="s">
        <v>143</v>
      </c>
      <c r="AZ42" s="43" t="s">
        <v>178</v>
      </c>
      <c r="BA42" s="105"/>
      <c r="BC42" s="38"/>
      <c r="BD42" s="38"/>
    </row>
    <row r="43" spans="1:56" s="25" customFormat="1" ht="14.25" customHeight="1">
      <c r="A43" s="229">
        <f t="shared" si="0"/>
        <v>39</v>
      </c>
      <c r="B43" s="229"/>
      <c r="C43" s="180" t="s">
        <v>179</v>
      </c>
      <c r="D43" s="182"/>
      <c r="E43" s="182"/>
      <c r="F43" s="182"/>
      <c r="G43" s="182"/>
      <c r="H43" s="182"/>
      <c r="I43" s="182"/>
      <c r="J43" s="182"/>
      <c r="K43" s="182"/>
      <c r="L43" s="181"/>
      <c r="M43" s="226">
        <v>15</v>
      </c>
      <c r="N43" s="226"/>
      <c r="O43" s="180" t="s">
        <v>376</v>
      </c>
      <c r="P43" s="182"/>
      <c r="Q43" s="182"/>
      <c r="R43" s="182"/>
      <c r="S43" s="23"/>
      <c r="T43" s="180"/>
      <c r="U43" s="21"/>
      <c r="V43" s="21"/>
      <c r="W43" s="21"/>
      <c r="X43" s="24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1"/>
      <c r="AV43" s="37" t="s">
        <v>148</v>
      </c>
      <c r="AW43" s="63" t="s">
        <v>261</v>
      </c>
      <c r="AX43" s="37" t="s">
        <v>933</v>
      </c>
      <c r="AY43" s="63" t="s">
        <v>143</v>
      </c>
      <c r="AZ43" s="43" t="s">
        <v>179</v>
      </c>
      <c r="BA43" s="105"/>
      <c r="BC43" s="38"/>
      <c r="BD43" s="38"/>
    </row>
    <row r="44" spans="1:56" s="25" customFormat="1" ht="14.25" customHeight="1">
      <c r="A44" s="229">
        <f t="shared" si="0"/>
        <v>40</v>
      </c>
      <c r="B44" s="229"/>
      <c r="C44" s="180" t="s">
        <v>180</v>
      </c>
      <c r="D44" s="182"/>
      <c r="E44" s="182"/>
      <c r="F44" s="182"/>
      <c r="G44" s="182"/>
      <c r="H44" s="182"/>
      <c r="I44" s="182"/>
      <c r="J44" s="182"/>
      <c r="K44" s="182"/>
      <c r="L44" s="181"/>
      <c r="M44" s="226">
        <v>15</v>
      </c>
      <c r="N44" s="226"/>
      <c r="O44" s="180" t="s">
        <v>21</v>
      </c>
      <c r="P44" s="182"/>
      <c r="Q44" s="182"/>
      <c r="R44" s="182"/>
      <c r="S44" s="23"/>
      <c r="T44" s="180"/>
      <c r="U44" s="21"/>
      <c r="V44" s="21"/>
      <c r="W44" s="21"/>
      <c r="X44" s="24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1"/>
      <c r="AV44" s="37" t="s">
        <v>148</v>
      </c>
      <c r="AW44" s="63" t="s">
        <v>262</v>
      </c>
      <c r="AX44" s="37" t="s">
        <v>933</v>
      </c>
      <c r="AY44" s="63" t="s">
        <v>143</v>
      </c>
      <c r="AZ44" s="43" t="s">
        <v>180</v>
      </c>
      <c r="BA44" s="105"/>
      <c r="BC44" s="38"/>
      <c r="BD44" s="38"/>
    </row>
    <row r="45" spans="1:56" s="25" customFormat="1" ht="14.25" customHeight="1">
      <c r="A45" s="229">
        <f t="shared" si="0"/>
        <v>41</v>
      </c>
      <c r="B45" s="229"/>
      <c r="C45" s="180" t="s">
        <v>181</v>
      </c>
      <c r="D45" s="182"/>
      <c r="E45" s="182"/>
      <c r="F45" s="182"/>
      <c r="G45" s="182"/>
      <c r="H45" s="182"/>
      <c r="I45" s="182"/>
      <c r="J45" s="182"/>
      <c r="K45" s="182"/>
      <c r="L45" s="181"/>
      <c r="M45" s="224">
        <v>8</v>
      </c>
      <c r="N45" s="265"/>
      <c r="O45" s="91" t="s">
        <v>375</v>
      </c>
      <c r="P45" s="182"/>
      <c r="Q45" s="182"/>
      <c r="R45" s="182"/>
      <c r="S45" s="23"/>
      <c r="T45" s="180"/>
      <c r="U45" s="21"/>
      <c r="V45" s="21"/>
      <c r="W45" s="21"/>
      <c r="X45" s="24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1"/>
      <c r="AV45" s="37" t="s">
        <v>148</v>
      </c>
      <c r="AW45" s="63" t="s">
        <v>263</v>
      </c>
      <c r="AX45" s="37" t="s">
        <v>933</v>
      </c>
      <c r="AY45" s="63" t="s">
        <v>143</v>
      </c>
      <c r="AZ45" s="43" t="s">
        <v>181</v>
      </c>
      <c r="BA45" s="105"/>
      <c r="BC45" s="38"/>
      <c r="BD45" s="38"/>
    </row>
    <row r="46" spans="1:56" s="25" customFormat="1" ht="14.25" customHeight="1">
      <c r="A46" s="229">
        <f t="shared" si="0"/>
        <v>42</v>
      </c>
      <c r="B46" s="229"/>
      <c r="C46" s="180" t="s">
        <v>182</v>
      </c>
      <c r="D46" s="182"/>
      <c r="E46" s="182"/>
      <c r="F46" s="182"/>
      <c r="G46" s="182"/>
      <c r="H46" s="182"/>
      <c r="I46" s="182"/>
      <c r="J46" s="182"/>
      <c r="K46" s="182"/>
      <c r="L46" s="181"/>
      <c r="M46" s="226">
        <v>15</v>
      </c>
      <c r="N46" s="226"/>
      <c r="O46" s="180" t="s">
        <v>376</v>
      </c>
      <c r="P46" s="182"/>
      <c r="Q46" s="182"/>
      <c r="R46" s="182"/>
      <c r="S46" s="23"/>
      <c r="T46" s="180"/>
      <c r="U46" s="21"/>
      <c r="V46" s="21"/>
      <c r="W46" s="21"/>
      <c r="X46" s="24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1"/>
      <c r="AV46" s="37" t="s">
        <v>148</v>
      </c>
      <c r="AW46" s="63" t="s">
        <v>264</v>
      </c>
      <c r="AX46" s="37" t="s">
        <v>933</v>
      </c>
      <c r="AY46" s="63" t="s">
        <v>143</v>
      </c>
      <c r="AZ46" s="43" t="s">
        <v>182</v>
      </c>
      <c r="BA46" s="105"/>
      <c r="BC46" s="38"/>
      <c r="BD46" s="38"/>
    </row>
    <row r="47" spans="1:56" s="25" customFormat="1" ht="14.25" customHeight="1">
      <c r="A47" s="229">
        <f t="shared" si="0"/>
        <v>43</v>
      </c>
      <c r="B47" s="229"/>
      <c r="C47" s="180" t="s">
        <v>183</v>
      </c>
      <c r="D47" s="182"/>
      <c r="E47" s="182"/>
      <c r="F47" s="182"/>
      <c r="G47" s="182"/>
      <c r="H47" s="182"/>
      <c r="I47" s="182"/>
      <c r="J47" s="182"/>
      <c r="K47" s="182"/>
      <c r="L47" s="181"/>
      <c r="M47" s="226">
        <v>15</v>
      </c>
      <c r="N47" s="226"/>
      <c r="O47" s="180" t="s">
        <v>21</v>
      </c>
      <c r="P47" s="182"/>
      <c r="Q47" s="182"/>
      <c r="R47" s="182"/>
      <c r="S47" s="23"/>
      <c r="T47" s="180"/>
      <c r="U47" s="21"/>
      <c r="V47" s="21"/>
      <c r="W47" s="21"/>
      <c r="X47" s="24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1"/>
      <c r="AV47" s="37" t="s">
        <v>148</v>
      </c>
      <c r="AW47" s="63" t="s">
        <v>265</v>
      </c>
      <c r="AX47" s="37" t="s">
        <v>933</v>
      </c>
      <c r="AY47" s="63" t="s">
        <v>143</v>
      </c>
      <c r="AZ47" s="43" t="s">
        <v>183</v>
      </c>
      <c r="BA47" s="105"/>
      <c r="BC47" s="38"/>
      <c r="BD47" s="38"/>
    </row>
    <row r="48" spans="1:56" s="25" customFormat="1" ht="14.25" customHeight="1">
      <c r="A48" s="229">
        <f t="shared" si="0"/>
        <v>44</v>
      </c>
      <c r="B48" s="229"/>
      <c r="C48" s="180" t="s">
        <v>184</v>
      </c>
      <c r="D48" s="182"/>
      <c r="E48" s="182"/>
      <c r="F48" s="182"/>
      <c r="G48" s="182"/>
      <c r="H48" s="182"/>
      <c r="I48" s="182"/>
      <c r="J48" s="182"/>
      <c r="K48" s="182"/>
      <c r="L48" s="181"/>
      <c r="M48" s="224">
        <v>8</v>
      </c>
      <c r="N48" s="265"/>
      <c r="O48" s="91" t="s">
        <v>375</v>
      </c>
      <c r="P48" s="182"/>
      <c r="Q48" s="182"/>
      <c r="R48" s="182"/>
      <c r="S48" s="23"/>
      <c r="T48" s="180"/>
      <c r="U48" s="21"/>
      <c r="V48" s="21"/>
      <c r="W48" s="21"/>
      <c r="X48" s="24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1"/>
      <c r="AV48" s="37" t="s">
        <v>148</v>
      </c>
      <c r="AW48" s="63" t="s">
        <v>320</v>
      </c>
      <c r="AX48" s="37" t="s">
        <v>933</v>
      </c>
      <c r="AY48" s="63" t="s">
        <v>143</v>
      </c>
      <c r="AZ48" s="43" t="s">
        <v>184</v>
      </c>
      <c r="BA48" s="105"/>
      <c r="BC48" s="38"/>
      <c r="BD48" s="38"/>
    </row>
    <row r="49" spans="1:56" s="25" customFormat="1" ht="14.25" customHeight="1">
      <c r="A49" s="229">
        <f t="shared" si="0"/>
        <v>45</v>
      </c>
      <c r="B49" s="229"/>
      <c r="C49" s="180" t="s">
        <v>185</v>
      </c>
      <c r="D49" s="182"/>
      <c r="E49" s="182"/>
      <c r="F49" s="182"/>
      <c r="G49" s="182"/>
      <c r="H49" s="182"/>
      <c r="I49" s="182"/>
      <c r="J49" s="182"/>
      <c r="K49" s="182"/>
      <c r="L49" s="181"/>
      <c r="M49" s="226">
        <v>15</v>
      </c>
      <c r="N49" s="226"/>
      <c r="O49" s="180" t="s">
        <v>376</v>
      </c>
      <c r="P49" s="182"/>
      <c r="Q49" s="182"/>
      <c r="R49" s="182"/>
      <c r="S49" s="23"/>
      <c r="T49" s="180"/>
      <c r="U49" s="21"/>
      <c r="V49" s="21"/>
      <c r="W49" s="21"/>
      <c r="X49" s="24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1"/>
      <c r="AV49" s="37" t="s">
        <v>148</v>
      </c>
      <c r="AW49" s="63" t="s">
        <v>298</v>
      </c>
      <c r="AX49" s="37" t="s">
        <v>933</v>
      </c>
      <c r="AY49" s="63" t="s">
        <v>143</v>
      </c>
      <c r="AZ49" s="43" t="s">
        <v>185</v>
      </c>
      <c r="BA49" s="105"/>
      <c r="BC49" s="38"/>
      <c r="BD49" s="38"/>
    </row>
    <row r="50" spans="1:56" s="25" customFormat="1" ht="14.25" customHeight="1">
      <c r="A50" s="229">
        <f t="shared" si="0"/>
        <v>46</v>
      </c>
      <c r="B50" s="229"/>
      <c r="C50" s="180" t="s">
        <v>186</v>
      </c>
      <c r="D50" s="182"/>
      <c r="E50" s="182"/>
      <c r="F50" s="182"/>
      <c r="G50" s="182"/>
      <c r="H50" s="182"/>
      <c r="I50" s="182"/>
      <c r="J50" s="182"/>
      <c r="K50" s="182"/>
      <c r="L50" s="181"/>
      <c r="M50" s="226">
        <v>15</v>
      </c>
      <c r="N50" s="226"/>
      <c r="O50" s="180" t="s">
        <v>21</v>
      </c>
      <c r="P50" s="182"/>
      <c r="Q50" s="182"/>
      <c r="R50" s="182"/>
      <c r="S50" s="23"/>
      <c r="T50" s="180"/>
      <c r="U50" s="21"/>
      <c r="V50" s="21"/>
      <c r="W50" s="21"/>
      <c r="X50" s="24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1"/>
      <c r="AV50" s="37" t="s">
        <v>148</v>
      </c>
      <c r="AW50" s="63" t="s">
        <v>299</v>
      </c>
      <c r="AX50" s="37" t="s">
        <v>933</v>
      </c>
      <c r="AY50" s="63" t="s">
        <v>143</v>
      </c>
      <c r="AZ50" s="43" t="s">
        <v>186</v>
      </c>
      <c r="BA50" s="105"/>
      <c r="BC50" s="38"/>
      <c r="BD50" s="38"/>
    </row>
    <row r="51" spans="1:56" s="25" customFormat="1" ht="14.25" customHeight="1">
      <c r="A51" s="229">
        <f t="shared" si="0"/>
        <v>47</v>
      </c>
      <c r="B51" s="229"/>
      <c r="C51" s="180" t="s">
        <v>187</v>
      </c>
      <c r="D51" s="182"/>
      <c r="E51" s="182"/>
      <c r="F51" s="182"/>
      <c r="G51" s="182"/>
      <c r="H51" s="182"/>
      <c r="I51" s="182"/>
      <c r="J51" s="182"/>
      <c r="K51" s="182"/>
      <c r="L51" s="181"/>
      <c r="M51" s="224">
        <v>8</v>
      </c>
      <c r="N51" s="265"/>
      <c r="O51" s="91" t="s">
        <v>375</v>
      </c>
      <c r="P51" s="182"/>
      <c r="Q51" s="182"/>
      <c r="R51" s="182"/>
      <c r="S51" s="23"/>
      <c r="T51" s="180"/>
      <c r="U51" s="21"/>
      <c r="V51" s="21"/>
      <c r="W51" s="21"/>
      <c r="X51" s="24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1"/>
      <c r="AV51" s="37" t="s">
        <v>148</v>
      </c>
      <c r="AW51" s="63" t="s">
        <v>266</v>
      </c>
      <c r="AX51" s="37" t="s">
        <v>933</v>
      </c>
      <c r="AY51" s="63" t="s">
        <v>143</v>
      </c>
      <c r="AZ51" s="43" t="s">
        <v>187</v>
      </c>
      <c r="BA51" s="105"/>
      <c r="BC51" s="38"/>
      <c r="BD51" s="38"/>
    </row>
    <row r="52" spans="1:56" s="25" customFormat="1" ht="14.25" customHeight="1">
      <c r="A52" s="229">
        <f t="shared" si="0"/>
        <v>48</v>
      </c>
      <c r="B52" s="229"/>
      <c r="C52" s="180" t="s">
        <v>188</v>
      </c>
      <c r="D52" s="182"/>
      <c r="E52" s="182"/>
      <c r="F52" s="182"/>
      <c r="G52" s="182"/>
      <c r="H52" s="182"/>
      <c r="I52" s="182"/>
      <c r="J52" s="182"/>
      <c r="K52" s="182"/>
      <c r="L52" s="181"/>
      <c r="M52" s="226">
        <v>15</v>
      </c>
      <c r="N52" s="226"/>
      <c r="O52" s="180" t="s">
        <v>376</v>
      </c>
      <c r="P52" s="182"/>
      <c r="Q52" s="182"/>
      <c r="R52" s="182"/>
      <c r="S52" s="23"/>
      <c r="T52" s="180"/>
      <c r="U52" s="21"/>
      <c r="V52" s="21"/>
      <c r="W52" s="21"/>
      <c r="X52" s="24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1"/>
      <c r="AV52" s="37" t="s">
        <v>148</v>
      </c>
      <c r="AW52" s="63" t="s">
        <v>300</v>
      </c>
      <c r="AX52" s="37" t="s">
        <v>933</v>
      </c>
      <c r="AY52" s="63" t="s">
        <v>143</v>
      </c>
      <c r="AZ52" s="43" t="s">
        <v>188</v>
      </c>
      <c r="BA52" s="105"/>
      <c r="BC52" s="38"/>
      <c r="BD52" s="38"/>
    </row>
    <row r="53" spans="1:56" s="25" customFormat="1" ht="14.25" customHeight="1">
      <c r="A53" s="229">
        <f t="shared" si="0"/>
        <v>49</v>
      </c>
      <c r="B53" s="229"/>
      <c r="C53" s="180" t="s">
        <v>189</v>
      </c>
      <c r="D53" s="182"/>
      <c r="E53" s="182"/>
      <c r="F53" s="182"/>
      <c r="G53" s="182"/>
      <c r="H53" s="182"/>
      <c r="I53" s="182"/>
      <c r="J53" s="182"/>
      <c r="K53" s="182"/>
      <c r="L53" s="181"/>
      <c r="M53" s="226">
        <v>15</v>
      </c>
      <c r="N53" s="226"/>
      <c r="O53" s="180" t="s">
        <v>21</v>
      </c>
      <c r="P53" s="182"/>
      <c r="Q53" s="182"/>
      <c r="R53" s="182"/>
      <c r="S53" s="23"/>
      <c r="T53" s="180"/>
      <c r="U53" s="21"/>
      <c r="V53" s="21"/>
      <c r="W53" s="21"/>
      <c r="X53" s="24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1"/>
      <c r="AV53" s="37" t="s">
        <v>148</v>
      </c>
      <c r="AW53" s="63" t="s">
        <v>267</v>
      </c>
      <c r="AX53" s="37" t="s">
        <v>933</v>
      </c>
      <c r="AY53" s="63" t="s">
        <v>143</v>
      </c>
      <c r="AZ53" s="43" t="s">
        <v>189</v>
      </c>
      <c r="BA53" s="105"/>
      <c r="BC53" s="38"/>
      <c r="BD53" s="38"/>
    </row>
    <row r="54" spans="1:56" s="25" customFormat="1" ht="14.25" customHeight="1">
      <c r="A54" s="229">
        <f t="shared" si="0"/>
        <v>50</v>
      </c>
      <c r="B54" s="229"/>
      <c r="C54" s="180" t="s">
        <v>190</v>
      </c>
      <c r="D54" s="182"/>
      <c r="E54" s="182"/>
      <c r="F54" s="182"/>
      <c r="G54" s="182"/>
      <c r="H54" s="182"/>
      <c r="I54" s="182"/>
      <c r="J54" s="182"/>
      <c r="K54" s="182"/>
      <c r="L54" s="181"/>
      <c r="M54" s="224">
        <v>8</v>
      </c>
      <c r="N54" s="265"/>
      <c r="O54" s="91" t="s">
        <v>375</v>
      </c>
      <c r="P54" s="182"/>
      <c r="Q54" s="182"/>
      <c r="R54" s="182"/>
      <c r="S54" s="23"/>
      <c r="T54" s="180"/>
      <c r="U54" s="21"/>
      <c r="V54" s="21"/>
      <c r="W54" s="21"/>
      <c r="X54" s="24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1"/>
      <c r="AV54" s="37" t="s">
        <v>148</v>
      </c>
      <c r="AW54" s="63" t="s">
        <v>301</v>
      </c>
      <c r="AX54" s="37" t="s">
        <v>933</v>
      </c>
      <c r="AY54" s="63" t="s">
        <v>143</v>
      </c>
      <c r="AZ54" s="43" t="s">
        <v>190</v>
      </c>
      <c r="BA54" s="105"/>
      <c r="BC54" s="38"/>
      <c r="BD54" s="38"/>
    </row>
    <row r="55" spans="1:56" s="25" customFormat="1" ht="14.25" customHeight="1">
      <c r="A55" s="229">
        <f t="shared" si="0"/>
        <v>51</v>
      </c>
      <c r="B55" s="229"/>
      <c r="C55" s="180" t="s">
        <v>191</v>
      </c>
      <c r="D55" s="182"/>
      <c r="E55" s="182"/>
      <c r="F55" s="182"/>
      <c r="G55" s="182"/>
      <c r="H55" s="182"/>
      <c r="I55" s="182"/>
      <c r="J55" s="182"/>
      <c r="K55" s="182"/>
      <c r="L55" s="181"/>
      <c r="M55" s="226">
        <v>15</v>
      </c>
      <c r="N55" s="226"/>
      <c r="O55" s="180" t="s">
        <v>376</v>
      </c>
      <c r="P55" s="182"/>
      <c r="Q55" s="182"/>
      <c r="R55" s="182"/>
      <c r="S55" s="23"/>
      <c r="T55" s="180"/>
      <c r="U55" s="21"/>
      <c r="V55" s="21"/>
      <c r="W55" s="21"/>
      <c r="X55" s="24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1"/>
      <c r="AV55" s="37" t="s">
        <v>148</v>
      </c>
      <c r="AW55" s="63" t="s">
        <v>268</v>
      </c>
      <c r="AX55" s="37" t="s">
        <v>933</v>
      </c>
      <c r="AY55" s="63" t="s">
        <v>143</v>
      </c>
      <c r="AZ55" s="43" t="s">
        <v>191</v>
      </c>
      <c r="BA55" s="105"/>
      <c r="BC55" s="38"/>
      <c r="BD55" s="38"/>
    </row>
    <row r="56" spans="1:56" s="25" customFormat="1" ht="14.25" customHeight="1">
      <c r="A56" s="229">
        <f t="shared" si="0"/>
        <v>52</v>
      </c>
      <c r="B56" s="229"/>
      <c r="C56" s="180" t="s">
        <v>192</v>
      </c>
      <c r="D56" s="182"/>
      <c r="E56" s="182"/>
      <c r="F56" s="182"/>
      <c r="G56" s="182"/>
      <c r="H56" s="182"/>
      <c r="I56" s="182"/>
      <c r="J56" s="182"/>
      <c r="K56" s="182"/>
      <c r="L56" s="181"/>
      <c r="M56" s="226">
        <v>15</v>
      </c>
      <c r="N56" s="226"/>
      <c r="O56" s="180" t="s">
        <v>21</v>
      </c>
      <c r="P56" s="182"/>
      <c r="Q56" s="182"/>
      <c r="R56" s="182"/>
      <c r="S56" s="23"/>
      <c r="T56" s="180"/>
      <c r="U56" s="21"/>
      <c r="V56" s="21"/>
      <c r="W56" s="21"/>
      <c r="X56" s="24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1"/>
      <c r="AV56" s="37" t="s">
        <v>148</v>
      </c>
      <c r="AW56" s="63" t="s">
        <v>150</v>
      </c>
      <c r="AX56" s="37" t="s">
        <v>933</v>
      </c>
      <c r="AY56" s="63" t="s">
        <v>143</v>
      </c>
      <c r="AZ56" s="43" t="s">
        <v>192</v>
      </c>
      <c r="BA56" s="105"/>
      <c r="BC56" s="38"/>
      <c r="BD56" s="38"/>
    </row>
    <row r="57" spans="1:56" s="25" customFormat="1" ht="14.25" customHeight="1">
      <c r="A57" s="229">
        <f t="shared" si="0"/>
        <v>53</v>
      </c>
      <c r="B57" s="229"/>
      <c r="C57" s="180" t="s">
        <v>193</v>
      </c>
      <c r="D57" s="182"/>
      <c r="E57" s="182"/>
      <c r="F57" s="182"/>
      <c r="G57" s="182"/>
      <c r="H57" s="182"/>
      <c r="I57" s="182"/>
      <c r="J57" s="182"/>
      <c r="K57" s="182"/>
      <c r="L57" s="181"/>
      <c r="M57" s="224">
        <v>8</v>
      </c>
      <c r="N57" s="265"/>
      <c r="O57" s="91" t="s">
        <v>375</v>
      </c>
      <c r="P57" s="182"/>
      <c r="Q57" s="182"/>
      <c r="R57" s="182"/>
      <c r="S57" s="23"/>
      <c r="T57" s="180"/>
      <c r="U57" s="21"/>
      <c r="V57" s="21"/>
      <c r="W57" s="21"/>
      <c r="X57" s="24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1"/>
      <c r="AV57" s="37" t="s">
        <v>148</v>
      </c>
      <c r="AW57" s="63" t="s">
        <v>151</v>
      </c>
      <c r="AX57" s="37" t="s">
        <v>933</v>
      </c>
      <c r="AY57" s="63" t="s">
        <v>143</v>
      </c>
      <c r="AZ57" s="43" t="s">
        <v>193</v>
      </c>
      <c r="BA57" s="105"/>
      <c r="BC57" s="38"/>
      <c r="BD57" s="38"/>
    </row>
    <row r="58" spans="1:56" s="25" customFormat="1" ht="14.25" customHeight="1">
      <c r="A58" s="229">
        <f t="shared" si="0"/>
        <v>54</v>
      </c>
      <c r="B58" s="229"/>
      <c r="C58" s="180" t="s">
        <v>194</v>
      </c>
      <c r="D58" s="182"/>
      <c r="E58" s="182"/>
      <c r="F58" s="182"/>
      <c r="G58" s="182"/>
      <c r="H58" s="182"/>
      <c r="I58" s="182"/>
      <c r="J58" s="182"/>
      <c r="K58" s="182"/>
      <c r="L58" s="181"/>
      <c r="M58" s="226">
        <v>15</v>
      </c>
      <c r="N58" s="226"/>
      <c r="O58" s="180" t="s">
        <v>376</v>
      </c>
      <c r="P58" s="182"/>
      <c r="Q58" s="182"/>
      <c r="R58" s="182"/>
      <c r="S58" s="23"/>
      <c r="T58" s="180"/>
      <c r="U58" s="21"/>
      <c r="V58" s="21"/>
      <c r="W58" s="21"/>
      <c r="X58" s="24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1"/>
      <c r="AV58" s="37" t="s">
        <v>148</v>
      </c>
      <c r="AW58" s="63" t="s">
        <v>152</v>
      </c>
      <c r="AX58" s="37" t="s">
        <v>933</v>
      </c>
      <c r="AY58" s="63" t="s">
        <v>143</v>
      </c>
      <c r="AZ58" s="43" t="s">
        <v>194</v>
      </c>
      <c r="BA58" s="105"/>
      <c r="BC58" s="38"/>
      <c r="BD58" s="38"/>
    </row>
    <row r="59" spans="1:56" s="25" customFormat="1" ht="14.25" customHeight="1">
      <c r="A59" s="229">
        <f t="shared" si="0"/>
        <v>55</v>
      </c>
      <c r="B59" s="229"/>
      <c r="C59" s="180" t="s">
        <v>195</v>
      </c>
      <c r="D59" s="182"/>
      <c r="E59" s="182"/>
      <c r="F59" s="182"/>
      <c r="G59" s="182"/>
      <c r="H59" s="182"/>
      <c r="I59" s="182"/>
      <c r="J59" s="182"/>
      <c r="K59" s="182"/>
      <c r="L59" s="181"/>
      <c r="M59" s="226">
        <v>15</v>
      </c>
      <c r="N59" s="226"/>
      <c r="O59" s="180" t="s">
        <v>21</v>
      </c>
      <c r="P59" s="182"/>
      <c r="Q59" s="182"/>
      <c r="R59" s="182"/>
      <c r="S59" s="23"/>
      <c r="T59" s="180"/>
      <c r="U59" s="21"/>
      <c r="V59" s="21"/>
      <c r="W59" s="21"/>
      <c r="X59" s="24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1"/>
      <c r="AV59" s="37" t="s">
        <v>148</v>
      </c>
      <c r="AW59" s="63" t="s">
        <v>153</v>
      </c>
      <c r="AX59" s="37" t="s">
        <v>933</v>
      </c>
      <c r="AY59" s="63" t="s">
        <v>143</v>
      </c>
      <c r="AZ59" s="43" t="s">
        <v>195</v>
      </c>
      <c r="BA59" s="105"/>
      <c r="BC59" s="38"/>
      <c r="BD59" s="38"/>
    </row>
    <row r="60" spans="1:56" s="25" customFormat="1" ht="14.25" customHeight="1">
      <c r="A60" s="229">
        <f t="shared" si="0"/>
        <v>56</v>
      </c>
      <c r="B60" s="229"/>
      <c r="C60" s="180" t="s">
        <v>196</v>
      </c>
      <c r="D60" s="182"/>
      <c r="E60" s="182"/>
      <c r="F60" s="182"/>
      <c r="G60" s="182"/>
      <c r="H60" s="182"/>
      <c r="I60" s="182"/>
      <c r="J60" s="182"/>
      <c r="K60" s="182"/>
      <c r="L60" s="181"/>
      <c r="M60" s="224">
        <v>8</v>
      </c>
      <c r="N60" s="265"/>
      <c r="O60" s="91" t="s">
        <v>375</v>
      </c>
      <c r="P60" s="182"/>
      <c r="Q60" s="182"/>
      <c r="R60" s="182"/>
      <c r="S60" s="23"/>
      <c r="T60" s="180"/>
      <c r="U60" s="21"/>
      <c r="V60" s="21"/>
      <c r="W60" s="21"/>
      <c r="X60" s="24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1"/>
      <c r="AV60" s="37" t="s">
        <v>148</v>
      </c>
      <c r="AW60" s="63" t="s">
        <v>154</v>
      </c>
      <c r="AX60" s="37" t="s">
        <v>933</v>
      </c>
      <c r="AY60" s="63" t="s">
        <v>143</v>
      </c>
      <c r="AZ60" s="43" t="s">
        <v>196</v>
      </c>
      <c r="BA60" s="105"/>
      <c r="BC60" s="38"/>
      <c r="BD60" s="38"/>
    </row>
    <row r="61" spans="1:56" s="25" customFormat="1" ht="14.25" customHeight="1">
      <c r="A61" s="229">
        <f t="shared" si="0"/>
        <v>57</v>
      </c>
      <c r="B61" s="229"/>
      <c r="C61" s="180" t="s">
        <v>197</v>
      </c>
      <c r="D61" s="182"/>
      <c r="E61" s="182"/>
      <c r="F61" s="182"/>
      <c r="G61" s="182"/>
      <c r="H61" s="182"/>
      <c r="I61" s="182"/>
      <c r="J61" s="182"/>
      <c r="K61" s="182"/>
      <c r="L61" s="181"/>
      <c r="M61" s="226">
        <v>15</v>
      </c>
      <c r="N61" s="226"/>
      <c r="O61" s="180" t="s">
        <v>376</v>
      </c>
      <c r="P61" s="182"/>
      <c r="Q61" s="182"/>
      <c r="R61" s="182"/>
      <c r="S61" s="23"/>
      <c r="T61" s="180"/>
      <c r="U61" s="21"/>
      <c r="V61" s="21"/>
      <c r="W61" s="21"/>
      <c r="X61" s="24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1"/>
      <c r="AV61" s="37" t="s">
        <v>148</v>
      </c>
      <c r="AW61" s="63" t="s">
        <v>155</v>
      </c>
      <c r="AX61" s="37" t="s">
        <v>933</v>
      </c>
      <c r="AY61" s="63" t="s">
        <v>143</v>
      </c>
      <c r="AZ61" s="43" t="s">
        <v>197</v>
      </c>
      <c r="BA61" s="105"/>
      <c r="BC61" s="38"/>
      <c r="BD61" s="38"/>
    </row>
    <row r="62" spans="1:56" s="25" customFormat="1" ht="14.25" customHeight="1">
      <c r="A62" s="229">
        <f t="shared" si="0"/>
        <v>58</v>
      </c>
      <c r="B62" s="229"/>
      <c r="C62" s="180" t="s">
        <v>198</v>
      </c>
      <c r="D62" s="182"/>
      <c r="E62" s="182"/>
      <c r="F62" s="182"/>
      <c r="G62" s="182"/>
      <c r="H62" s="182"/>
      <c r="I62" s="182"/>
      <c r="J62" s="182"/>
      <c r="K62" s="182"/>
      <c r="L62" s="181"/>
      <c r="M62" s="226">
        <v>15</v>
      </c>
      <c r="N62" s="226"/>
      <c r="O62" s="180" t="s">
        <v>21</v>
      </c>
      <c r="P62" s="182"/>
      <c r="Q62" s="182"/>
      <c r="R62" s="182"/>
      <c r="S62" s="23"/>
      <c r="T62" s="180"/>
      <c r="U62" s="21"/>
      <c r="V62" s="21"/>
      <c r="W62" s="21"/>
      <c r="X62" s="24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1"/>
      <c r="AV62" s="37" t="s">
        <v>148</v>
      </c>
      <c r="AW62" s="63" t="s">
        <v>302</v>
      </c>
      <c r="AX62" s="37" t="s">
        <v>933</v>
      </c>
      <c r="AY62" s="63" t="s">
        <v>143</v>
      </c>
      <c r="AZ62" s="43" t="s">
        <v>198</v>
      </c>
      <c r="BA62" s="105"/>
      <c r="BC62" s="38"/>
      <c r="BD62" s="38"/>
    </row>
    <row r="63" spans="1:56" s="25" customFormat="1" ht="14.25" customHeight="1">
      <c r="A63" s="229">
        <f t="shared" si="0"/>
        <v>59</v>
      </c>
      <c r="B63" s="229"/>
      <c r="C63" s="180" t="s">
        <v>199</v>
      </c>
      <c r="D63" s="182"/>
      <c r="E63" s="182"/>
      <c r="F63" s="182"/>
      <c r="G63" s="182"/>
      <c r="H63" s="182"/>
      <c r="I63" s="182"/>
      <c r="J63" s="182"/>
      <c r="K63" s="182"/>
      <c r="L63" s="181"/>
      <c r="M63" s="224">
        <v>8</v>
      </c>
      <c r="N63" s="265"/>
      <c r="O63" s="91" t="s">
        <v>375</v>
      </c>
      <c r="P63" s="182"/>
      <c r="Q63" s="182"/>
      <c r="R63" s="182"/>
      <c r="S63" s="23"/>
      <c r="T63" s="180"/>
      <c r="U63" s="21"/>
      <c r="V63" s="21"/>
      <c r="W63" s="21"/>
      <c r="X63" s="24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1"/>
      <c r="AV63" s="37" t="s">
        <v>148</v>
      </c>
      <c r="AW63" s="63" t="s">
        <v>156</v>
      </c>
      <c r="AX63" s="37" t="s">
        <v>933</v>
      </c>
      <c r="AY63" s="63" t="s">
        <v>143</v>
      </c>
      <c r="AZ63" s="43" t="s">
        <v>199</v>
      </c>
      <c r="BA63" s="105"/>
      <c r="BC63" s="38"/>
      <c r="BD63" s="38"/>
    </row>
    <row r="64" spans="1:56" s="25" customFormat="1" ht="14.25" customHeight="1">
      <c r="A64" s="229">
        <f t="shared" si="0"/>
        <v>60</v>
      </c>
      <c r="B64" s="229"/>
      <c r="C64" s="180" t="s">
        <v>200</v>
      </c>
      <c r="D64" s="182"/>
      <c r="E64" s="182"/>
      <c r="F64" s="182"/>
      <c r="G64" s="182"/>
      <c r="H64" s="182"/>
      <c r="I64" s="182"/>
      <c r="J64" s="182"/>
      <c r="K64" s="182"/>
      <c r="L64" s="181"/>
      <c r="M64" s="226">
        <v>15</v>
      </c>
      <c r="N64" s="226"/>
      <c r="O64" s="180" t="s">
        <v>376</v>
      </c>
      <c r="P64" s="182"/>
      <c r="Q64" s="182"/>
      <c r="R64" s="182"/>
      <c r="S64" s="23"/>
      <c r="T64" s="180"/>
      <c r="U64" s="21"/>
      <c r="V64" s="21"/>
      <c r="W64" s="21"/>
      <c r="X64" s="24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1"/>
      <c r="AV64" s="37" t="s">
        <v>148</v>
      </c>
      <c r="AW64" s="63" t="s">
        <v>303</v>
      </c>
      <c r="AX64" s="37" t="s">
        <v>933</v>
      </c>
      <c r="AY64" s="63" t="s">
        <v>143</v>
      </c>
      <c r="AZ64" s="43" t="s">
        <v>200</v>
      </c>
      <c r="BA64" s="105"/>
      <c r="BC64" s="38"/>
      <c r="BD64" s="38"/>
    </row>
    <row r="65" spans="1:56" s="25" customFormat="1" ht="14.25" customHeight="1">
      <c r="A65" s="229">
        <f t="shared" si="0"/>
        <v>61</v>
      </c>
      <c r="B65" s="229"/>
      <c r="C65" s="180" t="s">
        <v>201</v>
      </c>
      <c r="D65" s="182"/>
      <c r="E65" s="182"/>
      <c r="F65" s="182"/>
      <c r="G65" s="182"/>
      <c r="H65" s="182"/>
      <c r="I65" s="182"/>
      <c r="J65" s="182"/>
      <c r="K65" s="182"/>
      <c r="L65" s="181"/>
      <c r="M65" s="226">
        <v>15</v>
      </c>
      <c r="N65" s="226"/>
      <c r="O65" s="180" t="s">
        <v>21</v>
      </c>
      <c r="P65" s="182"/>
      <c r="Q65" s="182"/>
      <c r="R65" s="182"/>
      <c r="S65" s="23"/>
      <c r="T65" s="180"/>
      <c r="U65" s="21"/>
      <c r="V65" s="21"/>
      <c r="W65" s="21"/>
      <c r="X65" s="24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1"/>
      <c r="AV65" s="37" t="s">
        <v>148</v>
      </c>
      <c r="AW65" s="63" t="s">
        <v>157</v>
      </c>
      <c r="AX65" s="37" t="s">
        <v>933</v>
      </c>
      <c r="AY65" s="63" t="s">
        <v>143</v>
      </c>
      <c r="AZ65" s="43" t="s">
        <v>201</v>
      </c>
      <c r="BA65" s="105"/>
      <c r="BC65" s="38"/>
      <c r="BD65" s="38"/>
    </row>
    <row r="66" spans="1:56" s="25" customFormat="1" ht="14.25" customHeight="1">
      <c r="A66" s="229">
        <f t="shared" si="0"/>
        <v>62</v>
      </c>
      <c r="B66" s="229"/>
      <c r="C66" s="180" t="s">
        <v>202</v>
      </c>
      <c r="D66" s="182"/>
      <c r="E66" s="182"/>
      <c r="F66" s="182"/>
      <c r="G66" s="182"/>
      <c r="H66" s="182"/>
      <c r="I66" s="182"/>
      <c r="J66" s="182"/>
      <c r="K66" s="182"/>
      <c r="L66" s="181"/>
      <c r="M66" s="224">
        <v>8</v>
      </c>
      <c r="N66" s="265"/>
      <c r="O66" s="91" t="s">
        <v>375</v>
      </c>
      <c r="P66" s="182"/>
      <c r="Q66" s="182"/>
      <c r="R66" s="182"/>
      <c r="S66" s="23"/>
      <c r="T66" s="180"/>
      <c r="U66" s="21"/>
      <c r="V66" s="21"/>
      <c r="W66" s="21"/>
      <c r="X66" s="24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1"/>
      <c r="AV66" s="37" t="s">
        <v>148</v>
      </c>
      <c r="AW66" s="63" t="s">
        <v>304</v>
      </c>
      <c r="AX66" s="37" t="s">
        <v>933</v>
      </c>
      <c r="AY66" s="63" t="s">
        <v>143</v>
      </c>
      <c r="AZ66" s="43" t="s">
        <v>202</v>
      </c>
      <c r="BA66" s="105"/>
      <c r="BC66" s="38"/>
      <c r="BD66" s="38"/>
    </row>
    <row r="67" spans="1:56" s="25" customFormat="1" ht="14.25" customHeight="1">
      <c r="A67" s="229">
        <f t="shared" si="0"/>
        <v>63</v>
      </c>
      <c r="B67" s="229"/>
      <c r="C67" s="180" t="s">
        <v>203</v>
      </c>
      <c r="D67" s="182"/>
      <c r="E67" s="182"/>
      <c r="F67" s="182"/>
      <c r="G67" s="182"/>
      <c r="H67" s="182"/>
      <c r="I67" s="182"/>
      <c r="J67" s="182"/>
      <c r="K67" s="182"/>
      <c r="L67" s="181"/>
      <c r="M67" s="226">
        <v>15</v>
      </c>
      <c r="N67" s="226"/>
      <c r="O67" s="180" t="s">
        <v>376</v>
      </c>
      <c r="P67" s="182"/>
      <c r="Q67" s="182"/>
      <c r="R67" s="182"/>
      <c r="S67" s="23"/>
      <c r="T67" s="180"/>
      <c r="U67" s="21"/>
      <c r="V67" s="21"/>
      <c r="W67" s="21"/>
      <c r="X67" s="24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1"/>
      <c r="AV67" s="37" t="s">
        <v>148</v>
      </c>
      <c r="AW67" s="63" t="s">
        <v>158</v>
      </c>
      <c r="AX67" s="37" t="s">
        <v>933</v>
      </c>
      <c r="AY67" s="63" t="s">
        <v>143</v>
      </c>
      <c r="AZ67" s="43" t="s">
        <v>203</v>
      </c>
      <c r="BA67" s="105"/>
      <c r="BC67" s="38"/>
      <c r="BD67" s="38"/>
    </row>
    <row r="68" spans="1:56" s="25" customFormat="1" ht="14.25" customHeight="1">
      <c r="A68" s="229">
        <f t="shared" si="0"/>
        <v>64</v>
      </c>
      <c r="B68" s="229"/>
      <c r="C68" s="180" t="s">
        <v>204</v>
      </c>
      <c r="D68" s="182"/>
      <c r="E68" s="182"/>
      <c r="F68" s="182"/>
      <c r="G68" s="182"/>
      <c r="H68" s="182"/>
      <c r="I68" s="182"/>
      <c r="J68" s="182"/>
      <c r="K68" s="182"/>
      <c r="L68" s="181"/>
      <c r="M68" s="226">
        <v>15</v>
      </c>
      <c r="N68" s="226"/>
      <c r="O68" s="180" t="s">
        <v>21</v>
      </c>
      <c r="P68" s="182"/>
      <c r="Q68" s="182"/>
      <c r="R68" s="182"/>
      <c r="S68" s="23"/>
      <c r="T68" s="180"/>
      <c r="U68" s="21"/>
      <c r="V68" s="21"/>
      <c r="W68" s="21"/>
      <c r="X68" s="24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1"/>
      <c r="AV68" s="37" t="s">
        <v>148</v>
      </c>
      <c r="AW68" s="63" t="s">
        <v>305</v>
      </c>
      <c r="AX68" s="37" t="s">
        <v>933</v>
      </c>
      <c r="AY68" s="63" t="s">
        <v>143</v>
      </c>
      <c r="AZ68" s="43" t="s">
        <v>204</v>
      </c>
      <c r="BA68" s="105"/>
      <c r="BC68" s="38"/>
      <c r="BD68" s="38"/>
    </row>
    <row r="69" spans="1:56" s="25" customFormat="1" ht="14.25" customHeight="1">
      <c r="A69" s="229">
        <f t="shared" si="0"/>
        <v>65</v>
      </c>
      <c r="B69" s="229"/>
      <c r="C69" s="180" t="s">
        <v>205</v>
      </c>
      <c r="D69" s="182"/>
      <c r="E69" s="182"/>
      <c r="F69" s="182"/>
      <c r="G69" s="182"/>
      <c r="H69" s="182"/>
      <c r="I69" s="182"/>
      <c r="J69" s="182"/>
      <c r="K69" s="182"/>
      <c r="L69" s="181"/>
      <c r="M69" s="224">
        <v>8</v>
      </c>
      <c r="N69" s="265"/>
      <c r="O69" s="91" t="s">
        <v>375</v>
      </c>
      <c r="P69" s="182"/>
      <c r="Q69" s="182"/>
      <c r="R69" s="182"/>
      <c r="S69" s="23"/>
      <c r="T69" s="180"/>
      <c r="U69" s="21"/>
      <c r="V69" s="21"/>
      <c r="W69" s="21"/>
      <c r="X69" s="24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1"/>
      <c r="AV69" s="37" t="s">
        <v>148</v>
      </c>
      <c r="AW69" s="63" t="s">
        <v>159</v>
      </c>
      <c r="AX69" s="37" t="s">
        <v>933</v>
      </c>
      <c r="AY69" s="63" t="s">
        <v>143</v>
      </c>
      <c r="AZ69" s="43" t="s">
        <v>205</v>
      </c>
      <c r="BA69" s="105"/>
      <c r="BC69" s="38"/>
      <c r="BD69" s="38"/>
    </row>
    <row r="70" spans="1:56" s="25" customFormat="1" ht="14.25" customHeight="1">
      <c r="A70" s="229">
        <f t="shared" si="0"/>
        <v>66</v>
      </c>
      <c r="B70" s="229"/>
      <c r="C70" s="180" t="s">
        <v>206</v>
      </c>
      <c r="D70" s="182"/>
      <c r="E70" s="182"/>
      <c r="F70" s="182"/>
      <c r="G70" s="182"/>
      <c r="H70" s="182"/>
      <c r="I70" s="182"/>
      <c r="J70" s="182"/>
      <c r="K70" s="182"/>
      <c r="L70" s="181"/>
      <c r="M70" s="226">
        <v>15</v>
      </c>
      <c r="N70" s="226"/>
      <c r="O70" s="180" t="s">
        <v>376</v>
      </c>
      <c r="P70" s="182"/>
      <c r="Q70" s="182"/>
      <c r="R70" s="182"/>
      <c r="S70" s="23"/>
      <c r="T70" s="180"/>
      <c r="U70" s="21"/>
      <c r="V70" s="21"/>
      <c r="W70" s="21"/>
      <c r="X70" s="24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1"/>
      <c r="AV70" s="37" t="s">
        <v>148</v>
      </c>
      <c r="AW70" s="63" t="s">
        <v>306</v>
      </c>
      <c r="AX70" s="37" t="s">
        <v>933</v>
      </c>
      <c r="AY70" s="63" t="s">
        <v>143</v>
      </c>
      <c r="AZ70" s="43" t="s">
        <v>206</v>
      </c>
      <c r="BA70" s="105"/>
      <c r="BC70" s="38"/>
      <c r="BD70" s="38"/>
    </row>
    <row r="71" spans="1:56" s="25" customFormat="1" ht="14.25" customHeight="1">
      <c r="A71" s="229">
        <f t="shared" ref="A71:A86" si="1">A70+1</f>
        <v>67</v>
      </c>
      <c r="B71" s="229"/>
      <c r="C71" s="180" t="s">
        <v>207</v>
      </c>
      <c r="D71" s="182"/>
      <c r="E71" s="182"/>
      <c r="F71" s="182"/>
      <c r="G71" s="182"/>
      <c r="H71" s="182"/>
      <c r="I71" s="182"/>
      <c r="J71" s="182"/>
      <c r="K71" s="182"/>
      <c r="L71" s="181"/>
      <c r="M71" s="226">
        <v>15</v>
      </c>
      <c r="N71" s="226"/>
      <c r="O71" s="180" t="s">
        <v>21</v>
      </c>
      <c r="P71" s="182"/>
      <c r="Q71" s="182"/>
      <c r="R71" s="182"/>
      <c r="S71" s="23"/>
      <c r="T71" s="180"/>
      <c r="U71" s="21"/>
      <c r="V71" s="21"/>
      <c r="W71" s="21"/>
      <c r="X71" s="24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1"/>
      <c r="AV71" s="37" t="s">
        <v>148</v>
      </c>
      <c r="AW71" s="63" t="s">
        <v>160</v>
      </c>
      <c r="AX71" s="37" t="s">
        <v>933</v>
      </c>
      <c r="AY71" s="63" t="s">
        <v>143</v>
      </c>
      <c r="AZ71" s="43" t="s">
        <v>207</v>
      </c>
      <c r="BA71" s="105"/>
      <c r="BC71" s="38"/>
      <c r="BD71" s="38"/>
    </row>
    <row r="72" spans="1:56" ht="14.25" customHeight="1">
      <c r="A72" s="229">
        <f t="shared" si="1"/>
        <v>68</v>
      </c>
      <c r="B72" s="229"/>
      <c r="C72" s="180" t="s">
        <v>208</v>
      </c>
      <c r="D72" s="182"/>
      <c r="E72" s="182"/>
      <c r="F72" s="182"/>
      <c r="G72" s="182"/>
      <c r="H72" s="182"/>
      <c r="I72" s="182"/>
      <c r="J72" s="182"/>
      <c r="K72" s="182"/>
      <c r="L72" s="181"/>
      <c r="M72" s="224">
        <v>8</v>
      </c>
      <c r="N72" s="265"/>
      <c r="O72" s="91" t="s">
        <v>375</v>
      </c>
      <c r="P72" s="182"/>
      <c r="Q72" s="182"/>
      <c r="R72" s="182"/>
      <c r="S72" s="23"/>
      <c r="T72" s="180"/>
      <c r="U72" s="21"/>
      <c r="V72" s="21"/>
      <c r="W72" s="21"/>
      <c r="X72" s="24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1"/>
      <c r="AV72" s="37" t="s">
        <v>148</v>
      </c>
      <c r="AW72" s="63" t="s">
        <v>307</v>
      </c>
      <c r="AX72" s="37" t="s">
        <v>933</v>
      </c>
      <c r="AY72" s="63" t="s">
        <v>143</v>
      </c>
      <c r="AZ72" s="43" t="s">
        <v>208</v>
      </c>
      <c r="BA72" s="38"/>
      <c r="BC72" s="38"/>
      <c r="BD72" s="38"/>
    </row>
    <row r="73" spans="1:56" ht="14.25" customHeight="1">
      <c r="A73" s="229">
        <f t="shared" si="1"/>
        <v>69</v>
      </c>
      <c r="B73" s="229"/>
      <c r="C73" s="180" t="s">
        <v>209</v>
      </c>
      <c r="D73" s="182"/>
      <c r="E73" s="182"/>
      <c r="F73" s="182"/>
      <c r="G73" s="182"/>
      <c r="H73" s="182"/>
      <c r="I73" s="182"/>
      <c r="J73" s="182"/>
      <c r="K73" s="182"/>
      <c r="L73" s="181"/>
      <c r="M73" s="226">
        <v>15</v>
      </c>
      <c r="N73" s="226"/>
      <c r="O73" s="180" t="s">
        <v>376</v>
      </c>
      <c r="P73" s="182"/>
      <c r="Q73" s="182"/>
      <c r="R73" s="182"/>
      <c r="S73" s="23"/>
      <c r="T73" s="180"/>
      <c r="U73" s="21"/>
      <c r="V73" s="21"/>
      <c r="W73" s="21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1"/>
      <c r="AV73" s="37" t="s">
        <v>148</v>
      </c>
      <c r="AW73" s="63" t="s">
        <v>161</v>
      </c>
      <c r="AX73" s="37" t="s">
        <v>933</v>
      </c>
      <c r="AY73" s="63" t="s">
        <v>143</v>
      </c>
      <c r="AZ73" s="43" t="s">
        <v>209</v>
      </c>
      <c r="BA73" s="38"/>
      <c r="BC73" s="38"/>
      <c r="BD73" s="38"/>
    </row>
    <row r="74" spans="1:56" ht="14.25" customHeight="1">
      <c r="A74" s="229">
        <f t="shared" si="1"/>
        <v>70</v>
      </c>
      <c r="B74" s="229"/>
      <c r="C74" s="180" t="s">
        <v>210</v>
      </c>
      <c r="D74" s="182"/>
      <c r="E74" s="182"/>
      <c r="F74" s="182"/>
      <c r="G74" s="182"/>
      <c r="H74" s="182"/>
      <c r="I74" s="182"/>
      <c r="J74" s="182"/>
      <c r="K74" s="182"/>
      <c r="L74" s="181"/>
      <c r="M74" s="226">
        <v>15</v>
      </c>
      <c r="N74" s="226"/>
      <c r="O74" s="180" t="s">
        <v>21</v>
      </c>
      <c r="P74" s="182"/>
      <c r="Q74" s="182"/>
      <c r="R74" s="182"/>
      <c r="S74" s="181"/>
      <c r="T74" s="180"/>
      <c r="U74" s="21"/>
      <c r="V74" s="21"/>
      <c r="W74" s="21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1"/>
      <c r="AV74" s="37" t="s">
        <v>148</v>
      </c>
      <c r="AW74" s="63" t="s">
        <v>308</v>
      </c>
      <c r="AX74" s="37" t="s">
        <v>933</v>
      </c>
      <c r="AY74" s="63" t="s">
        <v>143</v>
      </c>
      <c r="AZ74" s="43" t="s">
        <v>210</v>
      </c>
      <c r="BA74" s="38"/>
      <c r="BC74" s="38"/>
      <c r="BD74" s="38"/>
    </row>
    <row r="75" spans="1:56" ht="14.25" customHeight="1">
      <c r="A75" s="229">
        <f t="shared" si="1"/>
        <v>71</v>
      </c>
      <c r="B75" s="229"/>
      <c r="C75" s="180" t="s">
        <v>211</v>
      </c>
      <c r="D75" s="182"/>
      <c r="E75" s="182"/>
      <c r="F75" s="182"/>
      <c r="G75" s="182"/>
      <c r="H75" s="182"/>
      <c r="I75" s="182"/>
      <c r="J75" s="182"/>
      <c r="K75" s="182"/>
      <c r="L75" s="181"/>
      <c r="M75" s="224">
        <v>8</v>
      </c>
      <c r="N75" s="265"/>
      <c r="O75" s="91" t="s">
        <v>375</v>
      </c>
      <c r="P75" s="182"/>
      <c r="Q75" s="182"/>
      <c r="R75" s="182"/>
      <c r="S75" s="23"/>
      <c r="T75" s="180"/>
      <c r="U75" s="21"/>
      <c r="V75" s="21"/>
      <c r="W75" s="21"/>
      <c r="X75" s="24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1"/>
      <c r="AV75" s="37" t="s">
        <v>148</v>
      </c>
      <c r="AW75" s="63" t="s">
        <v>162</v>
      </c>
      <c r="AX75" s="37" t="s">
        <v>933</v>
      </c>
      <c r="AY75" s="63" t="s">
        <v>143</v>
      </c>
      <c r="AZ75" s="43" t="s">
        <v>211</v>
      </c>
      <c r="BA75" s="38"/>
      <c r="BC75" s="38"/>
      <c r="BD75" s="38"/>
    </row>
    <row r="76" spans="1:56" ht="14.25" customHeight="1">
      <c r="A76" s="229">
        <f t="shared" si="1"/>
        <v>72</v>
      </c>
      <c r="B76" s="229"/>
      <c r="C76" s="180" t="s">
        <v>212</v>
      </c>
      <c r="D76" s="182"/>
      <c r="E76" s="182"/>
      <c r="F76" s="182"/>
      <c r="G76" s="182"/>
      <c r="H76" s="182"/>
      <c r="I76" s="182"/>
      <c r="J76" s="182"/>
      <c r="K76" s="182"/>
      <c r="L76" s="181"/>
      <c r="M76" s="226">
        <v>15</v>
      </c>
      <c r="N76" s="226"/>
      <c r="O76" s="180" t="s">
        <v>376</v>
      </c>
      <c r="P76" s="182"/>
      <c r="Q76" s="182"/>
      <c r="R76" s="182"/>
      <c r="S76" s="23"/>
      <c r="T76" s="180"/>
      <c r="U76" s="21"/>
      <c r="V76" s="21"/>
      <c r="W76" s="21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1"/>
      <c r="AV76" s="37" t="s">
        <v>148</v>
      </c>
      <c r="AW76" s="63" t="s">
        <v>309</v>
      </c>
      <c r="AX76" s="37" t="s">
        <v>933</v>
      </c>
      <c r="AY76" s="63" t="s">
        <v>143</v>
      </c>
      <c r="AZ76" s="43" t="s">
        <v>212</v>
      </c>
      <c r="BA76" s="38"/>
      <c r="BC76" s="38"/>
      <c r="BD76" s="38"/>
    </row>
    <row r="77" spans="1:56" ht="14.25" customHeight="1">
      <c r="A77" s="229">
        <f t="shared" si="1"/>
        <v>73</v>
      </c>
      <c r="B77" s="229"/>
      <c r="C77" s="180" t="s">
        <v>213</v>
      </c>
      <c r="D77" s="182"/>
      <c r="E77" s="182"/>
      <c r="F77" s="182"/>
      <c r="G77" s="182"/>
      <c r="H77" s="182"/>
      <c r="I77" s="182"/>
      <c r="J77" s="182"/>
      <c r="K77" s="182"/>
      <c r="L77" s="181"/>
      <c r="M77" s="226">
        <v>15</v>
      </c>
      <c r="N77" s="226"/>
      <c r="O77" s="180" t="s">
        <v>21</v>
      </c>
      <c r="P77" s="182"/>
      <c r="Q77" s="182"/>
      <c r="R77" s="182"/>
      <c r="S77" s="181"/>
      <c r="T77" s="180"/>
      <c r="U77" s="21"/>
      <c r="V77" s="21"/>
      <c r="W77" s="21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1"/>
      <c r="AV77" s="37" t="s">
        <v>148</v>
      </c>
      <c r="AW77" s="63" t="s">
        <v>163</v>
      </c>
      <c r="AX77" s="37" t="s">
        <v>933</v>
      </c>
      <c r="AY77" s="63" t="s">
        <v>143</v>
      </c>
      <c r="AZ77" s="43" t="s">
        <v>213</v>
      </c>
      <c r="BA77" s="38"/>
      <c r="BC77" s="38"/>
      <c r="BD77" s="38"/>
    </row>
    <row r="78" spans="1:56" ht="14.25" customHeight="1">
      <c r="A78" s="229">
        <f t="shared" si="1"/>
        <v>74</v>
      </c>
      <c r="B78" s="229"/>
      <c r="C78" s="180" t="s">
        <v>214</v>
      </c>
      <c r="D78" s="182"/>
      <c r="E78" s="182"/>
      <c r="F78" s="182"/>
      <c r="G78" s="182"/>
      <c r="H78" s="182"/>
      <c r="I78" s="182"/>
      <c r="J78" s="182"/>
      <c r="K78" s="182"/>
      <c r="L78" s="181"/>
      <c r="M78" s="224">
        <v>8</v>
      </c>
      <c r="N78" s="265"/>
      <c r="O78" s="91" t="s">
        <v>375</v>
      </c>
      <c r="P78" s="182"/>
      <c r="Q78" s="182"/>
      <c r="R78" s="182"/>
      <c r="S78" s="23"/>
      <c r="T78" s="180"/>
      <c r="U78" s="21"/>
      <c r="V78" s="21"/>
      <c r="W78" s="21"/>
      <c r="X78" s="24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1"/>
      <c r="AV78" s="37" t="s">
        <v>148</v>
      </c>
      <c r="AW78" s="63" t="s">
        <v>310</v>
      </c>
      <c r="AX78" s="37" t="s">
        <v>933</v>
      </c>
      <c r="AY78" s="63" t="s">
        <v>143</v>
      </c>
      <c r="AZ78" s="43" t="s">
        <v>214</v>
      </c>
      <c r="BA78" s="38"/>
      <c r="BC78" s="38"/>
      <c r="BD78" s="38"/>
    </row>
    <row r="79" spans="1:56" ht="14.25" customHeight="1">
      <c r="A79" s="229">
        <f t="shared" si="1"/>
        <v>75</v>
      </c>
      <c r="B79" s="229"/>
      <c r="C79" s="180" t="s">
        <v>215</v>
      </c>
      <c r="D79" s="182"/>
      <c r="E79" s="182"/>
      <c r="F79" s="182"/>
      <c r="G79" s="182"/>
      <c r="H79" s="182"/>
      <c r="I79" s="182"/>
      <c r="J79" s="182"/>
      <c r="K79" s="182"/>
      <c r="L79" s="181"/>
      <c r="M79" s="226">
        <v>15</v>
      </c>
      <c r="N79" s="226"/>
      <c r="O79" s="180" t="s">
        <v>376</v>
      </c>
      <c r="P79" s="182"/>
      <c r="Q79" s="182"/>
      <c r="R79" s="182"/>
      <c r="S79" s="23"/>
      <c r="T79" s="180"/>
      <c r="U79" s="21"/>
      <c r="V79" s="21"/>
      <c r="W79" s="21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1"/>
      <c r="AV79" s="37" t="s">
        <v>148</v>
      </c>
      <c r="AW79" s="63" t="s">
        <v>164</v>
      </c>
      <c r="AX79" s="37" t="s">
        <v>933</v>
      </c>
      <c r="AY79" s="63" t="s">
        <v>143</v>
      </c>
      <c r="AZ79" s="43" t="s">
        <v>215</v>
      </c>
      <c r="BA79" s="38"/>
      <c r="BC79" s="38"/>
      <c r="BD79" s="38"/>
    </row>
    <row r="80" spans="1:56" ht="14.25" customHeight="1">
      <c r="A80" s="229">
        <f t="shared" si="1"/>
        <v>76</v>
      </c>
      <c r="B80" s="229"/>
      <c r="C80" s="180" t="s">
        <v>216</v>
      </c>
      <c r="D80" s="182"/>
      <c r="E80" s="182"/>
      <c r="F80" s="182"/>
      <c r="G80" s="182"/>
      <c r="H80" s="182"/>
      <c r="I80" s="182"/>
      <c r="J80" s="182"/>
      <c r="K80" s="182"/>
      <c r="L80" s="181"/>
      <c r="M80" s="226">
        <v>15</v>
      </c>
      <c r="N80" s="226"/>
      <c r="O80" s="180" t="s">
        <v>21</v>
      </c>
      <c r="P80" s="182"/>
      <c r="Q80" s="182"/>
      <c r="R80" s="182"/>
      <c r="S80" s="181"/>
      <c r="T80" s="180"/>
      <c r="U80" s="21"/>
      <c r="V80" s="21"/>
      <c r="W80" s="21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1"/>
      <c r="AV80" s="37" t="s">
        <v>148</v>
      </c>
      <c r="AW80" s="63" t="s">
        <v>311</v>
      </c>
      <c r="AX80" s="37" t="s">
        <v>933</v>
      </c>
      <c r="AY80" s="63" t="s">
        <v>143</v>
      </c>
      <c r="AZ80" s="43" t="s">
        <v>216</v>
      </c>
      <c r="BA80" s="38"/>
      <c r="BC80" s="38"/>
      <c r="BD80" s="38"/>
    </row>
    <row r="81" spans="1:56" ht="14.25" customHeight="1">
      <c r="A81" s="229">
        <f t="shared" si="1"/>
        <v>77</v>
      </c>
      <c r="B81" s="229"/>
      <c r="C81" s="180" t="s">
        <v>217</v>
      </c>
      <c r="D81" s="182"/>
      <c r="E81" s="182"/>
      <c r="F81" s="182"/>
      <c r="G81" s="182"/>
      <c r="H81" s="182"/>
      <c r="I81" s="182"/>
      <c r="J81" s="182"/>
      <c r="K81" s="182"/>
      <c r="L81" s="181"/>
      <c r="M81" s="224">
        <v>8</v>
      </c>
      <c r="N81" s="265"/>
      <c r="O81" s="91" t="s">
        <v>375</v>
      </c>
      <c r="P81" s="182"/>
      <c r="Q81" s="182"/>
      <c r="R81" s="182"/>
      <c r="S81" s="23"/>
      <c r="T81" s="180"/>
      <c r="U81" s="21"/>
      <c r="V81" s="21"/>
      <c r="W81" s="21"/>
      <c r="X81" s="24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1"/>
      <c r="AV81" s="37" t="s">
        <v>148</v>
      </c>
      <c r="AW81" s="63" t="s">
        <v>165</v>
      </c>
      <c r="AX81" s="37" t="s">
        <v>933</v>
      </c>
      <c r="AY81" s="63" t="s">
        <v>143</v>
      </c>
      <c r="AZ81" s="43" t="s">
        <v>217</v>
      </c>
      <c r="BA81" s="38"/>
      <c r="BC81" s="38"/>
      <c r="BD81" s="38"/>
    </row>
    <row r="82" spans="1:56" ht="14.25" customHeight="1">
      <c r="A82" s="229">
        <f t="shared" si="1"/>
        <v>78</v>
      </c>
      <c r="B82" s="229"/>
      <c r="C82" s="180" t="s">
        <v>218</v>
      </c>
      <c r="D82" s="182"/>
      <c r="E82" s="182"/>
      <c r="F82" s="182"/>
      <c r="G82" s="182"/>
      <c r="H82" s="182"/>
      <c r="I82" s="182"/>
      <c r="J82" s="182"/>
      <c r="K82" s="182"/>
      <c r="L82" s="181"/>
      <c r="M82" s="226">
        <v>15</v>
      </c>
      <c r="N82" s="226"/>
      <c r="O82" s="180" t="s">
        <v>376</v>
      </c>
      <c r="P82" s="182"/>
      <c r="Q82" s="182"/>
      <c r="R82" s="182"/>
      <c r="S82" s="23"/>
      <c r="T82" s="180"/>
      <c r="U82" s="21"/>
      <c r="V82" s="21"/>
      <c r="W82" s="21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1"/>
      <c r="AV82" s="37" t="s">
        <v>148</v>
      </c>
      <c r="AW82" s="63" t="s">
        <v>312</v>
      </c>
      <c r="AX82" s="37" t="s">
        <v>933</v>
      </c>
      <c r="AY82" s="63" t="s">
        <v>143</v>
      </c>
      <c r="AZ82" s="43" t="s">
        <v>218</v>
      </c>
      <c r="BA82" s="38"/>
      <c r="BC82" s="38"/>
      <c r="BD82" s="38"/>
    </row>
    <row r="83" spans="1:56" ht="14.25" customHeight="1">
      <c r="A83" s="229">
        <f t="shared" si="1"/>
        <v>79</v>
      </c>
      <c r="B83" s="229"/>
      <c r="C83" s="180" t="s">
        <v>219</v>
      </c>
      <c r="D83" s="182"/>
      <c r="E83" s="182"/>
      <c r="F83" s="182"/>
      <c r="G83" s="182"/>
      <c r="H83" s="182"/>
      <c r="I83" s="182"/>
      <c r="J83" s="182"/>
      <c r="K83" s="182"/>
      <c r="L83" s="181"/>
      <c r="M83" s="226">
        <v>15</v>
      </c>
      <c r="N83" s="226"/>
      <c r="O83" s="180" t="s">
        <v>21</v>
      </c>
      <c r="P83" s="182"/>
      <c r="Q83" s="182"/>
      <c r="R83" s="182"/>
      <c r="S83" s="181"/>
      <c r="T83" s="180"/>
      <c r="U83" s="21"/>
      <c r="V83" s="21"/>
      <c r="W83" s="21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1"/>
      <c r="AV83" s="37" t="s">
        <v>148</v>
      </c>
      <c r="AW83" s="63" t="s">
        <v>166</v>
      </c>
      <c r="AX83" s="37" t="s">
        <v>933</v>
      </c>
      <c r="AY83" s="63" t="s">
        <v>143</v>
      </c>
      <c r="AZ83" s="43" t="s">
        <v>219</v>
      </c>
      <c r="BA83" s="38"/>
      <c r="BC83" s="38"/>
      <c r="BD83" s="38"/>
    </row>
    <row r="84" spans="1:56" ht="14.25" customHeight="1">
      <c r="A84" s="229">
        <f t="shared" si="1"/>
        <v>80</v>
      </c>
      <c r="B84" s="229"/>
      <c r="C84" s="180" t="s">
        <v>220</v>
      </c>
      <c r="D84" s="182"/>
      <c r="E84" s="182"/>
      <c r="F84" s="182"/>
      <c r="G84" s="182"/>
      <c r="H84" s="182"/>
      <c r="I84" s="182"/>
      <c r="J84" s="182"/>
      <c r="K84" s="182"/>
      <c r="L84" s="181"/>
      <c r="M84" s="224">
        <v>8</v>
      </c>
      <c r="N84" s="265"/>
      <c r="O84" s="91" t="s">
        <v>375</v>
      </c>
      <c r="P84" s="182"/>
      <c r="Q84" s="182"/>
      <c r="R84" s="182"/>
      <c r="S84" s="23"/>
      <c r="T84" s="180"/>
      <c r="U84" s="21"/>
      <c r="V84" s="21"/>
      <c r="W84" s="21"/>
      <c r="X84" s="24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1"/>
      <c r="AV84" s="37" t="s">
        <v>148</v>
      </c>
      <c r="AW84" s="63" t="s">
        <v>313</v>
      </c>
      <c r="AX84" s="37" t="s">
        <v>933</v>
      </c>
      <c r="AY84" s="63" t="s">
        <v>143</v>
      </c>
      <c r="AZ84" s="43" t="s">
        <v>220</v>
      </c>
      <c r="BA84" s="38"/>
      <c r="BC84" s="38"/>
      <c r="BD84" s="38"/>
    </row>
    <row r="85" spans="1:56" ht="14.25" customHeight="1">
      <c r="A85" s="229">
        <f t="shared" si="1"/>
        <v>81</v>
      </c>
      <c r="B85" s="229"/>
      <c r="C85" s="180" t="s">
        <v>221</v>
      </c>
      <c r="D85" s="182"/>
      <c r="E85" s="182"/>
      <c r="F85" s="182"/>
      <c r="G85" s="182"/>
      <c r="H85" s="182"/>
      <c r="I85" s="182"/>
      <c r="J85" s="182"/>
      <c r="K85" s="182"/>
      <c r="L85" s="181"/>
      <c r="M85" s="226">
        <v>15</v>
      </c>
      <c r="N85" s="226"/>
      <c r="O85" s="180" t="s">
        <v>376</v>
      </c>
      <c r="P85" s="182"/>
      <c r="Q85" s="182"/>
      <c r="R85" s="182"/>
      <c r="S85" s="23"/>
      <c r="T85" s="180"/>
      <c r="U85" s="21"/>
      <c r="V85" s="21"/>
      <c r="W85" s="21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1"/>
      <c r="AV85" s="37" t="s">
        <v>148</v>
      </c>
      <c r="AW85" s="63" t="s">
        <v>167</v>
      </c>
      <c r="AX85" s="37" t="s">
        <v>933</v>
      </c>
      <c r="AY85" s="63" t="s">
        <v>377</v>
      </c>
      <c r="AZ85" s="43" t="s">
        <v>221</v>
      </c>
      <c r="BA85" s="38"/>
      <c r="BC85" s="38"/>
      <c r="BD85" s="38"/>
    </row>
    <row r="86" spans="1:56" ht="14.25" customHeight="1">
      <c r="A86" s="229">
        <f t="shared" si="1"/>
        <v>82</v>
      </c>
      <c r="B86" s="229"/>
      <c r="C86" s="16" t="s">
        <v>222</v>
      </c>
      <c r="D86" s="17"/>
      <c r="E86" s="17"/>
      <c r="F86" s="17"/>
      <c r="G86" s="17"/>
      <c r="H86" s="17"/>
      <c r="I86" s="17"/>
      <c r="J86" s="17"/>
      <c r="K86" s="17"/>
      <c r="L86" s="22"/>
      <c r="M86" s="226">
        <v>15</v>
      </c>
      <c r="N86" s="226"/>
      <c r="O86" s="16" t="s">
        <v>21</v>
      </c>
      <c r="P86" s="17"/>
      <c r="Q86" s="17"/>
      <c r="R86" s="17"/>
      <c r="S86" s="22"/>
      <c r="T86" s="16"/>
      <c r="U86" s="21"/>
      <c r="V86" s="21"/>
      <c r="W86" s="21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22"/>
      <c r="AV86" s="61" t="s">
        <v>148</v>
      </c>
      <c r="AW86" s="116" t="s">
        <v>314</v>
      </c>
      <c r="AX86" s="61" t="s">
        <v>933</v>
      </c>
      <c r="AY86" s="116" t="s">
        <v>380</v>
      </c>
      <c r="AZ86" s="106" t="s">
        <v>222</v>
      </c>
      <c r="BA86" s="44"/>
      <c r="BC86" s="44"/>
      <c r="BD86" s="44"/>
    </row>
    <row r="87" spans="1:56" ht="5.25" customHeight="1">
      <c r="A87" s="110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274"/>
      <c r="AP87" s="274"/>
      <c r="AQ87" s="112"/>
      <c r="AR87" s="112"/>
      <c r="AS87" s="112"/>
      <c r="AT87" s="111"/>
      <c r="BC87" s="19"/>
    </row>
    <row r="88" spans="1:56" ht="18.75" customHeight="1">
      <c r="A88" s="269" t="s">
        <v>440</v>
      </c>
      <c r="B88" s="270"/>
      <c r="C88" s="270"/>
      <c r="D88" s="270"/>
      <c r="E88" s="270"/>
      <c r="F88" s="270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1"/>
      <c r="BD88" s="25"/>
    </row>
    <row r="89" spans="1:56" ht="14.25" customHeight="1">
      <c r="A89" s="33"/>
      <c r="AT89" s="35"/>
      <c r="BD89" s="25"/>
    </row>
    <row r="90" spans="1:56" ht="14.25" customHeight="1">
      <c r="A90" s="33"/>
      <c r="B90" s="34" t="s">
        <v>441</v>
      </c>
      <c r="H90" s="19" t="s">
        <v>643</v>
      </c>
      <c r="M90" s="34" t="s">
        <v>381</v>
      </c>
      <c r="AT90" s="35"/>
      <c r="BD90" s="25"/>
    </row>
    <row r="91" spans="1:56" ht="14.25" customHeight="1">
      <c r="A91" s="33"/>
      <c r="H91" s="19" t="s">
        <v>80</v>
      </c>
      <c r="M91" s="19" t="s">
        <v>644</v>
      </c>
      <c r="AT91" s="35"/>
      <c r="BD91" s="25"/>
    </row>
    <row r="92" spans="1:56" ht="14.25" customHeight="1">
      <c r="A92" s="33"/>
      <c r="H92" s="19" t="s">
        <v>81</v>
      </c>
      <c r="M92" s="19" t="s">
        <v>645</v>
      </c>
      <c r="AT92" s="35"/>
      <c r="BD92" s="25"/>
    </row>
    <row r="93" spans="1:56" ht="14.25" customHeight="1">
      <c r="A93" s="33"/>
      <c r="AT93" s="35"/>
      <c r="BD93" s="25"/>
    </row>
    <row r="94" spans="1:56" ht="14.25" customHeight="1">
      <c r="A94" s="33"/>
      <c r="B94" s="34" t="s">
        <v>532</v>
      </c>
      <c r="H94" s="19" t="s">
        <v>646</v>
      </c>
      <c r="AT94" s="35"/>
      <c r="BD94" s="25"/>
    </row>
    <row r="95" spans="1:56" ht="14.25" customHeight="1">
      <c r="A95" s="33"/>
      <c r="B95" s="34"/>
      <c r="AT95" s="35"/>
      <c r="BD95" s="25"/>
    </row>
    <row r="96" spans="1:56" ht="14.25" customHeight="1">
      <c r="A96" s="33"/>
      <c r="B96" s="34" t="s">
        <v>442</v>
      </c>
      <c r="H96" s="19" t="s">
        <v>647</v>
      </c>
      <c r="AT96" s="35"/>
      <c r="BD96" s="25"/>
    </row>
    <row r="97" spans="1:56" ht="14.25" customHeight="1">
      <c r="A97" s="33"/>
      <c r="B97" s="34"/>
      <c r="AT97" s="35"/>
      <c r="BD97" s="25"/>
    </row>
    <row r="98" spans="1:56" ht="14.25" customHeight="1">
      <c r="A98" s="33"/>
      <c r="B98" s="34" t="s">
        <v>648</v>
      </c>
      <c r="M98" s="108"/>
      <c r="AT98" s="35"/>
      <c r="BD98" s="25"/>
    </row>
    <row r="99" spans="1:56" ht="14.25" customHeight="1">
      <c r="A99" s="33"/>
      <c r="B99" s="34"/>
      <c r="H99" s="19" t="s">
        <v>378</v>
      </c>
      <c r="M99" s="108"/>
      <c r="AT99" s="35"/>
      <c r="BD99" s="25"/>
    </row>
    <row r="100" spans="1:56" ht="14.25" customHeight="1">
      <c r="A100" s="33"/>
      <c r="B100" s="34"/>
      <c r="H100" s="19" t="s">
        <v>379</v>
      </c>
      <c r="M100" s="108"/>
      <c r="AT100" s="35"/>
      <c r="BD100" s="25"/>
    </row>
    <row r="101" spans="1:56" ht="14.25" customHeight="1">
      <c r="A101" s="33"/>
      <c r="B101" s="34"/>
      <c r="AT101" s="35"/>
      <c r="BD101" s="25"/>
    </row>
    <row r="102" spans="1:56" ht="14.25" customHeight="1">
      <c r="A102" s="33"/>
      <c r="B102" s="34"/>
      <c r="AT102" s="35"/>
      <c r="BD102" s="25"/>
    </row>
    <row r="103" spans="1:56" ht="14.25" customHeight="1">
      <c r="A103" s="33"/>
      <c r="B103" s="34"/>
      <c r="AT103" s="35"/>
      <c r="BD103" s="25"/>
    </row>
    <row r="104" spans="1:56" ht="14.25" customHeight="1">
      <c r="A104" s="33"/>
      <c r="AT104" s="35"/>
      <c r="BD104" s="25"/>
    </row>
    <row r="105" spans="1:56" ht="14.25" customHeight="1">
      <c r="A105" s="33"/>
      <c r="AT105" s="35"/>
      <c r="BD105" s="25"/>
    </row>
    <row r="106" spans="1:56" ht="14.25" customHeight="1">
      <c r="A106" s="33"/>
      <c r="AT106" s="35"/>
      <c r="BD106" s="25"/>
    </row>
    <row r="107" spans="1:56" ht="14.25" customHeight="1">
      <c r="A107" s="33"/>
      <c r="AT107" s="35"/>
      <c r="BD107" s="25"/>
    </row>
    <row r="108" spans="1:56" ht="14.25" customHeight="1">
      <c r="A108" s="1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30"/>
      <c r="BD108" s="25"/>
    </row>
    <row r="109" spans="1:56" ht="10.5" customHeight="1">
      <c r="BD109" s="25"/>
    </row>
    <row r="110" spans="1:56" ht="10.5" customHeight="1">
      <c r="BD110" s="25"/>
    </row>
    <row r="111" spans="1:56" ht="10.5" customHeight="1">
      <c r="BD111" s="25"/>
    </row>
    <row r="112" spans="1:56" ht="10.5" customHeight="1">
      <c r="BD112" s="25"/>
    </row>
    <row r="113" spans="56:56" ht="10.5" customHeight="1">
      <c r="BD113" s="25"/>
    </row>
    <row r="114" spans="56:56" ht="10.5" customHeight="1">
      <c r="BD114" s="25"/>
    </row>
    <row r="115" spans="56:56" ht="10.5" customHeight="1">
      <c r="BD115" s="25"/>
    </row>
    <row r="116" spans="56:56" ht="10.5" customHeight="1">
      <c r="BD116" s="25"/>
    </row>
    <row r="117" spans="56:56" ht="10.5" customHeight="1">
      <c r="BD117" s="25"/>
    </row>
    <row r="118" spans="56:56" ht="10.5" customHeight="1">
      <c r="BD118" s="25"/>
    </row>
    <row r="119" spans="56:56" ht="10.5" customHeight="1">
      <c r="BD119" s="25"/>
    </row>
  </sheetData>
  <autoFilter ref="A4:AT4" xr:uid="{00000000-0009-0000-0000-000007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</autoFilter>
  <mergeCells count="196">
    <mergeCell ref="M24:N24"/>
    <mergeCell ref="M17:N17"/>
    <mergeCell ref="M22:N22"/>
    <mergeCell ref="M23:N23"/>
    <mergeCell ref="M30:N30"/>
    <mergeCell ref="M25:N25"/>
    <mergeCell ref="M18:N18"/>
    <mergeCell ref="M19:N19"/>
    <mergeCell ref="M54:N54"/>
    <mergeCell ref="M51:N51"/>
    <mergeCell ref="M52:N52"/>
    <mergeCell ref="M44:N44"/>
    <mergeCell ref="M46:N46"/>
    <mergeCell ref="M47:N47"/>
    <mergeCell ref="M43:N43"/>
    <mergeCell ref="M40:N40"/>
    <mergeCell ref="M49:N49"/>
    <mergeCell ref="M50:N50"/>
    <mergeCell ref="M53:N53"/>
    <mergeCell ref="M20:N20"/>
    <mergeCell ref="M38:N38"/>
    <mergeCell ref="M35:N35"/>
    <mergeCell ref="M34:N34"/>
    <mergeCell ref="M26:N26"/>
    <mergeCell ref="BC2:BD2"/>
    <mergeCell ref="BC3:BC4"/>
    <mergeCell ref="BD3:BD4"/>
    <mergeCell ref="M16:N16"/>
    <mergeCell ref="M15:N15"/>
    <mergeCell ref="M10:N10"/>
    <mergeCell ref="AV2:AW2"/>
    <mergeCell ref="AX2:AZ2"/>
    <mergeCell ref="BA2:BA4"/>
    <mergeCell ref="AV3:AV4"/>
    <mergeCell ref="AW3:AW4"/>
    <mergeCell ref="AX3:AY4"/>
    <mergeCell ref="AZ3:AZ4"/>
    <mergeCell ref="AQ2:AT2"/>
    <mergeCell ref="AG2:AL2"/>
    <mergeCell ref="AM2:AP2"/>
    <mergeCell ref="M14:N14"/>
    <mergeCell ref="Z2:AF2"/>
    <mergeCell ref="M9:N9"/>
    <mergeCell ref="M11:N11"/>
    <mergeCell ref="O4:S4"/>
    <mergeCell ref="M12:N12"/>
    <mergeCell ref="M13:N13"/>
    <mergeCell ref="M64:N64"/>
    <mergeCell ref="M48:N48"/>
    <mergeCell ref="M41:N41"/>
    <mergeCell ref="M36:N36"/>
    <mergeCell ref="M45:N45"/>
    <mergeCell ref="M39:N39"/>
    <mergeCell ref="M31:N31"/>
    <mergeCell ref="M32:N32"/>
    <mergeCell ref="M33:N33"/>
    <mergeCell ref="M55:N55"/>
    <mergeCell ref="M27:N27"/>
    <mergeCell ref="M28:N28"/>
    <mergeCell ref="M29:N29"/>
    <mergeCell ref="M57:N57"/>
    <mergeCell ref="M56:N56"/>
    <mergeCell ref="M63:N63"/>
    <mergeCell ref="M61:N61"/>
    <mergeCell ref="M60:N60"/>
    <mergeCell ref="M58:N58"/>
    <mergeCell ref="M37:N37"/>
    <mergeCell ref="M59:N59"/>
    <mergeCell ref="M42:N42"/>
    <mergeCell ref="M21:N21"/>
    <mergeCell ref="A5:B5"/>
    <mergeCell ref="A1:L2"/>
    <mergeCell ref="Q1:T1"/>
    <mergeCell ref="C4:L4"/>
    <mergeCell ref="M4:N4"/>
    <mergeCell ref="A6:B6"/>
    <mergeCell ref="A9:B9"/>
    <mergeCell ref="A7:B7"/>
    <mergeCell ref="M6:N6"/>
    <mergeCell ref="Q2:T2"/>
    <mergeCell ref="M8:N8"/>
    <mergeCell ref="M7:N7"/>
    <mergeCell ref="A4:B4"/>
    <mergeCell ref="T4:AT4"/>
    <mergeCell ref="AQ1:AT1"/>
    <mergeCell ref="M2:P2"/>
    <mergeCell ref="AM1:AP1"/>
    <mergeCell ref="Z1:AF1"/>
    <mergeCell ref="AG1:AL1"/>
    <mergeCell ref="M1:P1"/>
    <mergeCell ref="U1:Y1"/>
    <mergeCell ref="M5:N5"/>
    <mergeCell ref="U2:Y2"/>
    <mergeCell ref="A15:B15"/>
    <mergeCell ref="A8:B8"/>
    <mergeCell ref="A11:B11"/>
    <mergeCell ref="A10:B10"/>
    <mergeCell ref="A12:B12"/>
    <mergeCell ref="A14:B14"/>
    <mergeCell ref="A13:B13"/>
    <mergeCell ref="A26:B26"/>
    <mergeCell ref="A30:B30"/>
    <mergeCell ref="A16:B16"/>
    <mergeCell ref="A20:B20"/>
    <mergeCell ref="A24:B24"/>
    <mergeCell ref="A29:B29"/>
    <mergeCell ref="A25:B25"/>
    <mergeCell ref="A27:B27"/>
    <mergeCell ref="A21:B21"/>
    <mergeCell ref="A22:B22"/>
    <mergeCell ref="A23:B23"/>
    <mergeCell ref="A19:B19"/>
    <mergeCell ref="A17:B17"/>
    <mergeCell ref="A18:B18"/>
    <mergeCell ref="A28:B28"/>
    <mergeCell ref="M71:N71"/>
    <mergeCell ref="A70:B70"/>
    <mergeCell ref="A71:B71"/>
    <mergeCell ref="AO87:AP87"/>
    <mergeCell ref="A84:B84"/>
    <mergeCell ref="M79:N79"/>
    <mergeCell ref="A85:B85"/>
    <mergeCell ref="A79:B79"/>
    <mergeCell ref="A82:B82"/>
    <mergeCell ref="M85:N85"/>
    <mergeCell ref="M84:N84"/>
    <mergeCell ref="M80:N80"/>
    <mergeCell ref="M81:N81"/>
    <mergeCell ref="M83:N83"/>
    <mergeCell ref="M82:N82"/>
    <mergeCell ref="M86:N86"/>
    <mergeCell ref="A80:B80"/>
    <mergeCell ref="M78:N78"/>
    <mergeCell ref="M65:N65"/>
    <mergeCell ref="A65:B65"/>
    <mergeCell ref="A61:B61"/>
    <mergeCell ref="M72:N72"/>
    <mergeCell ref="A76:B76"/>
    <mergeCell ref="A77:B77"/>
    <mergeCell ref="A73:B73"/>
    <mergeCell ref="A74:B74"/>
    <mergeCell ref="A72:B72"/>
    <mergeCell ref="M68:N68"/>
    <mergeCell ref="M66:N66"/>
    <mergeCell ref="M70:N70"/>
    <mergeCell ref="M73:N73"/>
    <mergeCell ref="M74:N74"/>
    <mergeCell ref="M76:N76"/>
    <mergeCell ref="M77:N77"/>
    <mergeCell ref="M75:N75"/>
    <mergeCell ref="M62:N62"/>
    <mergeCell ref="M67:N67"/>
    <mergeCell ref="A75:B75"/>
    <mergeCell ref="A66:B66"/>
    <mergeCell ref="A67:B67"/>
    <mergeCell ref="M69:N69"/>
    <mergeCell ref="A69:B69"/>
    <mergeCell ref="A88:F88"/>
    <mergeCell ref="A83:B83"/>
    <mergeCell ref="A86:B86"/>
    <mergeCell ref="A81:B81"/>
    <mergeCell ref="A41:B41"/>
    <mergeCell ref="A32:B32"/>
    <mergeCell ref="A40:B40"/>
    <mergeCell ref="A35:B35"/>
    <mergeCell ref="A39:B39"/>
    <mergeCell ref="A37:B37"/>
    <mergeCell ref="A38:B38"/>
    <mergeCell ref="A36:B36"/>
    <mergeCell ref="A33:B33"/>
    <mergeCell ref="A34:B34"/>
    <mergeCell ref="A57:B57"/>
    <mergeCell ref="A68:B68"/>
    <mergeCell ref="A78:B78"/>
    <mergeCell ref="A43:B43"/>
    <mergeCell ref="A42:B42"/>
    <mergeCell ref="A56:B56"/>
    <mergeCell ref="A44:B44"/>
    <mergeCell ref="A50:B50"/>
    <mergeCell ref="A46:B46"/>
    <mergeCell ref="A45:B45"/>
    <mergeCell ref="A31:B31"/>
    <mergeCell ref="A51:B51"/>
    <mergeCell ref="A62:B62"/>
    <mergeCell ref="A64:B64"/>
    <mergeCell ref="A63:B63"/>
    <mergeCell ref="A60:B60"/>
    <mergeCell ref="A52:B52"/>
    <mergeCell ref="A53:B53"/>
    <mergeCell ref="A58:B58"/>
    <mergeCell ref="A54:B54"/>
    <mergeCell ref="A55:B55"/>
    <mergeCell ref="A59:B59"/>
    <mergeCell ref="A48:B48"/>
    <mergeCell ref="A47:B47"/>
    <mergeCell ref="A49:B49"/>
  </mergeCells>
  <phoneticPr fontId="3"/>
  <pageMargins left="0.59055118110236204" right="0" top="0.78740157480314998" bottom="0.78740157480314998" header="0.39370078740157499" footer="0.39370078740157499"/>
  <pageSetup paperSize="8" orientation="landscape" r:id="rId1"/>
  <headerFooter alignWithMargins="0">
    <oddHeader>&amp;Lインターフェース仕様書</oddHeader>
    <oddFooter>&amp;C&amp;"ＭＳ Ｐ明朝,標準"[発注予定ﾃﾞｰﾀ]&amp;LCopyright HONEST CO.,LTD. All Rights Reserved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BD117"/>
  <sheetViews>
    <sheetView showGridLines="0" zoomScaleNormal="100" workbookViewId="0">
      <pane xSplit="19" ySplit="4" topLeftCell="T5" activePane="bottomRight" state="frozen"/>
      <selection sqref="A1:L2"/>
      <selection pane="topRight" sqref="A1:L2"/>
      <selection pane="bottomLeft" sqref="A1:L2"/>
      <selection pane="bottomRight" sqref="A1:L2"/>
    </sheetView>
  </sheetViews>
  <sheetFormatPr defaultColWidth="2.28515625" defaultRowHeight="10.5" customHeight="1"/>
  <cols>
    <col min="1" max="1" width="2.28515625" style="25" customWidth="1"/>
    <col min="2" max="4" width="2.28515625" style="19" customWidth="1"/>
    <col min="5" max="47" width="2.28515625" style="19"/>
    <col min="48" max="48" width="10.140625" style="25" customWidth="1"/>
    <col min="49" max="49" width="9.7109375" style="25" customWidth="1"/>
    <col min="50" max="50" width="6.5703125" style="25" customWidth="1"/>
    <col min="51" max="51" width="10" style="25" customWidth="1"/>
    <col min="52" max="52" width="23.28515625" style="19" customWidth="1"/>
    <col min="53" max="53" width="48" style="19" customWidth="1"/>
    <col min="54" max="54" width="2.28515625" style="19"/>
    <col min="55" max="55" width="10.28515625" style="36" bestFit="1" customWidth="1"/>
    <col min="56" max="56" width="40.7109375" style="19" customWidth="1"/>
    <col min="57" max="16384" width="2.28515625" style="19"/>
  </cols>
  <sheetData>
    <row r="1" spans="1:56" ht="15.75" customHeight="1">
      <c r="A1" s="251" t="s">
        <v>714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580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46" t="s">
        <v>526</v>
      </c>
      <c r="AN1" s="247"/>
      <c r="AO1" s="247"/>
      <c r="AP1" s="248"/>
      <c r="AQ1" s="246" t="s">
        <v>527</v>
      </c>
      <c r="AR1" s="247"/>
      <c r="AS1" s="247"/>
      <c r="AT1" s="248"/>
    </row>
    <row r="2" spans="1:5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529</v>
      </c>
      <c r="AA2" s="221"/>
      <c r="AB2" s="221"/>
      <c r="AC2" s="221"/>
      <c r="AD2" s="221"/>
      <c r="AE2" s="221"/>
      <c r="AF2" s="221"/>
      <c r="AG2" s="221" t="s">
        <v>533</v>
      </c>
      <c r="AH2" s="221"/>
      <c r="AI2" s="221"/>
      <c r="AJ2" s="221"/>
      <c r="AK2" s="221"/>
      <c r="AL2" s="221"/>
      <c r="AM2" s="262">
        <v>39234</v>
      </c>
      <c r="AN2" s="263"/>
      <c r="AO2" s="263"/>
      <c r="AP2" s="264"/>
      <c r="AQ2" s="262">
        <v>43739</v>
      </c>
      <c r="AR2" s="263"/>
      <c r="AS2" s="263"/>
      <c r="AT2" s="264"/>
      <c r="AV2" s="313" t="s">
        <v>228</v>
      </c>
      <c r="AW2" s="314"/>
      <c r="AX2" s="234" t="s">
        <v>581</v>
      </c>
      <c r="AY2" s="235"/>
      <c r="AZ2" s="236"/>
      <c r="BA2" s="227" t="s">
        <v>461</v>
      </c>
      <c r="BC2" s="230" t="s">
        <v>224</v>
      </c>
      <c r="BD2" s="230"/>
    </row>
    <row r="3" spans="1:5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  <c r="AV3" s="238" t="s">
        <v>229</v>
      </c>
      <c r="AW3" s="240" t="s">
        <v>339</v>
      </c>
      <c r="AX3" s="315" t="s">
        <v>57</v>
      </c>
      <c r="AY3" s="316"/>
      <c r="AZ3" s="227" t="s">
        <v>361</v>
      </c>
      <c r="BA3" s="228"/>
      <c r="BC3" s="231" t="s">
        <v>225</v>
      </c>
      <c r="BD3" s="230" t="s">
        <v>226</v>
      </c>
    </row>
    <row r="4" spans="1:5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80" t="s">
        <v>429</v>
      </c>
      <c r="P4" s="281"/>
      <c r="Q4" s="281"/>
      <c r="R4" s="281"/>
      <c r="S4" s="282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  <c r="AV4" s="239"/>
      <c r="AW4" s="241"/>
      <c r="AX4" s="317"/>
      <c r="AY4" s="318"/>
      <c r="AZ4" s="228"/>
      <c r="BA4" s="228"/>
      <c r="BC4" s="231"/>
      <c r="BD4" s="230"/>
    </row>
    <row r="5" spans="1:56" ht="14.25" customHeight="1">
      <c r="A5" s="221">
        <v>1</v>
      </c>
      <c r="B5" s="221"/>
      <c r="C5" s="287" t="s">
        <v>382</v>
      </c>
      <c r="D5" s="288"/>
      <c r="E5" s="288"/>
      <c r="F5" s="288"/>
      <c r="G5" s="288"/>
      <c r="H5" s="288"/>
      <c r="I5" s="288"/>
      <c r="J5" s="288"/>
      <c r="K5" s="288"/>
      <c r="L5" s="289"/>
      <c r="M5" s="224">
        <v>9</v>
      </c>
      <c r="N5" s="225"/>
      <c r="O5" s="287" t="s">
        <v>383</v>
      </c>
      <c r="P5" s="288"/>
      <c r="Q5" s="288"/>
      <c r="R5" s="288"/>
      <c r="S5" s="289"/>
      <c r="T5" s="180" t="s">
        <v>432</v>
      </c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1"/>
      <c r="AV5" s="39" t="s">
        <v>384</v>
      </c>
      <c r="AW5" s="62" t="s">
        <v>717</v>
      </c>
      <c r="AX5" s="39" t="s">
        <v>934</v>
      </c>
      <c r="AY5" s="62" t="s">
        <v>642</v>
      </c>
      <c r="AZ5" s="104" t="s">
        <v>367</v>
      </c>
      <c r="BA5" s="104"/>
      <c r="BC5" s="128"/>
      <c r="BD5" s="104"/>
    </row>
    <row r="6" spans="1:56" ht="14.25" customHeight="1">
      <c r="A6" s="229">
        <f>A5+1</f>
        <v>2</v>
      </c>
      <c r="B6" s="229"/>
      <c r="C6" s="287" t="s">
        <v>534</v>
      </c>
      <c r="D6" s="288"/>
      <c r="E6" s="288"/>
      <c r="F6" s="288"/>
      <c r="G6" s="288"/>
      <c r="H6" s="288"/>
      <c r="I6" s="288"/>
      <c r="J6" s="288"/>
      <c r="K6" s="288"/>
      <c r="L6" s="289"/>
      <c r="M6" s="224">
        <v>4</v>
      </c>
      <c r="N6" s="225"/>
      <c r="O6" s="287" t="s">
        <v>385</v>
      </c>
      <c r="P6" s="288"/>
      <c r="Q6" s="288"/>
      <c r="R6" s="288"/>
      <c r="S6" s="289"/>
      <c r="T6" s="180" t="s">
        <v>537</v>
      </c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1"/>
      <c r="AV6" s="176" t="s">
        <v>386</v>
      </c>
      <c r="AW6" s="177" t="s">
        <v>386</v>
      </c>
      <c r="AX6" s="37" t="s">
        <v>932</v>
      </c>
      <c r="AY6" s="177" t="s">
        <v>386</v>
      </c>
      <c r="AZ6" s="109" t="s">
        <v>386</v>
      </c>
      <c r="BA6" s="166" t="s">
        <v>928</v>
      </c>
      <c r="BC6" s="129"/>
      <c r="BD6" s="38"/>
    </row>
    <row r="7" spans="1:56" ht="14.25" customHeight="1">
      <c r="A7" s="229">
        <f t="shared" ref="A7:A12" si="0">A6+1</f>
        <v>3</v>
      </c>
      <c r="B7" s="229"/>
      <c r="C7" s="287" t="s">
        <v>535</v>
      </c>
      <c r="D7" s="288"/>
      <c r="E7" s="288"/>
      <c r="F7" s="288"/>
      <c r="G7" s="288"/>
      <c r="H7" s="288"/>
      <c r="I7" s="288"/>
      <c r="J7" s="288"/>
      <c r="K7" s="288"/>
      <c r="L7" s="289"/>
      <c r="M7" s="224">
        <v>10</v>
      </c>
      <c r="N7" s="225"/>
      <c r="O7" s="287" t="s">
        <v>641</v>
      </c>
      <c r="P7" s="288"/>
      <c r="Q7" s="288"/>
      <c r="R7" s="288"/>
      <c r="S7" s="289"/>
      <c r="T7" s="180" t="s">
        <v>444</v>
      </c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1"/>
      <c r="AV7" s="37" t="s">
        <v>387</v>
      </c>
      <c r="AW7" s="63" t="s">
        <v>720</v>
      </c>
      <c r="AX7" s="37" t="s">
        <v>933</v>
      </c>
      <c r="AY7" s="63" t="s">
        <v>388</v>
      </c>
      <c r="AZ7" s="38" t="s">
        <v>723</v>
      </c>
      <c r="BA7" s="38"/>
      <c r="BC7" s="129"/>
      <c r="BD7" s="38"/>
    </row>
    <row r="8" spans="1:56" ht="14.25" customHeight="1">
      <c r="A8" s="229">
        <f t="shared" si="0"/>
        <v>4</v>
      </c>
      <c r="B8" s="229"/>
      <c r="C8" s="287" t="s">
        <v>389</v>
      </c>
      <c r="D8" s="288"/>
      <c r="E8" s="288"/>
      <c r="F8" s="288"/>
      <c r="G8" s="288"/>
      <c r="H8" s="288"/>
      <c r="I8" s="288"/>
      <c r="J8" s="288"/>
      <c r="K8" s="288"/>
      <c r="L8" s="289"/>
      <c r="M8" s="224">
        <v>8</v>
      </c>
      <c r="N8" s="225"/>
      <c r="O8" s="287" t="s">
        <v>375</v>
      </c>
      <c r="P8" s="288"/>
      <c r="Q8" s="288"/>
      <c r="R8" s="288"/>
      <c r="S8" s="289"/>
      <c r="T8" s="180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21"/>
      <c r="AR8" s="21"/>
      <c r="AS8" s="21"/>
      <c r="AT8" s="23"/>
      <c r="AV8" s="37" t="s">
        <v>168</v>
      </c>
      <c r="AW8" s="63" t="s">
        <v>149</v>
      </c>
      <c r="AX8" s="37" t="s">
        <v>933</v>
      </c>
      <c r="AY8" s="63" t="s">
        <v>390</v>
      </c>
      <c r="AZ8" s="38" t="s">
        <v>389</v>
      </c>
      <c r="BA8" s="38"/>
      <c r="BC8" s="129">
        <v>43739</v>
      </c>
      <c r="BD8" s="38" t="s">
        <v>945</v>
      </c>
    </row>
    <row r="9" spans="1:56" ht="14.25" customHeight="1">
      <c r="A9" s="229">
        <f t="shared" si="0"/>
        <v>5</v>
      </c>
      <c r="B9" s="229"/>
      <c r="C9" s="332" t="s">
        <v>359</v>
      </c>
      <c r="D9" s="332"/>
      <c r="E9" s="332"/>
      <c r="F9" s="332"/>
      <c r="G9" s="332"/>
      <c r="H9" s="332"/>
      <c r="I9" s="332"/>
      <c r="J9" s="332"/>
      <c r="K9" s="332"/>
      <c r="L9" s="332"/>
      <c r="M9" s="224">
        <v>23</v>
      </c>
      <c r="N9" s="225"/>
      <c r="O9" s="180" t="s">
        <v>370</v>
      </c>
      <c r="P9" s="182"/>
      <c r="Q9" s="182"/>
      <c r="R9" s="182"/>
      <c r="S9" s="18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3"/>
      <c r="AV9" s="37" t="s">
        <v>168</v>
      </c>
      <c r="AW9" s="63" t="s">
        <v>231</v>
      </c>
      <c r="AX9" s="37" t="s">
        <v>933</v>
      </c>
      <c r="AY9" s="63" t="s">
        <v>391</v>
      </c>
      <c r="AZ9" s="38" t="s">
        <v>392</v>
      </c>
      <c r="BA9" s="38"/>
      <c r="BC9" s="129">
        <v>43739</v>
      </c>
      <c r="BD9" s="38" t="s">
        <v>945</v>
      </c>
    </row>
    <row r="10" spans="1:56" ht="14.25" customHeight="1">
      <c r="A10" s="229">
        <f t="shared" si="0"/>
        <v>6</v>
      </c>
      <c r="B10" s="229"/>
      <c r="C10" s="287" t="s">
        <v>393</v>
      </c>
      <c r="D10" s="288"/>
      <c r="E10" s="288"/>
      <c r="F10" s="288"/>
      <c r="G10" s="288"/>
      <c r="H10" s="288"/>
      <c r="I10" s="288"/>
      <c r="J10" s="288"/>
      <c r="K10" s="288"/>
      <c r="L10" s="289"/>
      <c r="M10" s="224">
        <v>9</v>
      </c>
      <c r="N10" s="225"/>
      <c r="O10" s="287" t="s">
        <v>394</v>
      </c>
      <c r="P10" s="288"/>
      <c r="Q10" s="288"/>
      <c r="R10" s="288"/>
      <c r="S10" s="289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3"/>
      <c r="AV10" s="176" t="s">
        <v>395</v>
      </c>
      <c r="AW10" s="177" t="s">
        <v>395</v>
      </c>
      <c r="AX10" s="37" t="s">
        <v>932</v>
      </c>
      <c r="AY10" s="63" t="s">
        <v>391</v>
      </c>
      <c r="AZ10" s="38" t="s">
        <v>396</v>
      </c>
      <c r="BA10" s="38"/>
      <c r="BC10" s="129"/>
      <c r="BD10" s="38"/>
    </row>
    <row r="11" spans="1:56" ht="14.25" customHeight="1">
      <c r="A11" s="229">
        <f t="shared" si="0"/>
        <v>7</v>
      </c>
      <c r="B11" s="229"/>
      <c r="C11" s="287" t="s">
        <v>397</v>
      </c>
      <c r="D11" s="288"/>
      <c r="E11" s="288"/>
      <c r="F11" s="288"/>
      <c r="G11" s="288"/>
      <c r="H11" s="288"/>
      <c r="I11" s="288"/>
      <c r="J11" s="288"/>
      <c r="K11" s="288"/>
      <c r="L11" s="289"/>
      <c r="M11" s="224">
        <v>2</v>
      </c>
      <c r="N11" s="225"/>
      <c r="O11" s="287" t="s">
        <v>49</v>
      </c>
      <c r="P11" s="288"/>
      <c r="Q11" s="288"/>
      <c r="R11" s="288"/>
      <c r="S11" s="289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3"/>
      <c r="AV11" s="37" t="s">
        <v>398</v>
      </c>
      <c r="AW11" s="63" t="s">
        <v>269</v>
      </c>
      <c r="AX11" s="37" t="s">
        <v>933</v>
      </c>
      <c r="AY11" s="63" t="s">
        <v>640</v>
      </c>
      <c r="AZ11" s="38" t="s">
        <v>397</v>
      </c>
      <c r="BA11" s="38"/>
      <c r="BC11" s="129"/>
      <c r="BD11" s="38"/>
    </row>
    <row r="12" spans="1:56" ht="14.25" customHeight="1">
      <c r="A12" s="229">
        <f t="shared" si="0"/>
        <v>8</v>
      </c>
      <c r="B12" s="229"/>
      <c r="C12" s="287" t="s">
        <v>536</v>
      </c>
      <c r="D12" s="288"/>
      <c r="E12" s="288"/>
      <c r="F12" s="288"/>
      <c r="G12" s="288"/>
      <c r="H12" s="288"/>
      <c r="I12" s="288"/>
      <c r="J12" s="288"/>
      <c r="K12" s="288"/>
      <c r="L12" s="289"/>
      <c r="M12" s="224">
        <v>2</v>
      </c>
      <c r="N12" s="225"/>
      <c r="O12" s="287" t="s">
        <v>399</v>
      </c>
      <c r="P12" s="288"/>
      <c r="Q12" s="288"/>
      <c r="R12" s="288"/>
      <c r="S12" s="289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3"/>
      <c r="AV12" s="37" t="s">
        <v>168</v>
      </c>
      <c r="AW12" s="63" t="s">
        <v>295</v>
      </c>
      <c r="AX12" s="37" t="s">
        <v>933</v>
      </c>
      <c r="AY12" s="63" t="s">
        <v>391</v>
      </c>
      <c r="AZ12" s="38" t="s">
        <v>400</v>
      </c>
      <c r="BA12" s="38"/>
      <c r="BC12" s="129"/>
      <c r="BD12" s="38"/>
    </row>
    <row r="13" spans="1:56" ht="14.25" customHeight="1">
      <c r="A13" s="325">
        <f>A12+1</f>
        <v>9</v>
      </c>
      <c r="B13" s="326"/>
      <c r="C13" s="269" t="s">
        <v>10</v>
      </c>
      <c r="D13" s="270"/>
      <c r="E13" s="270"/>
      <c r="F13" s="270"/>
      <c r="G13" s="270"/>
      <c r="H13" s="270"/>
      <c r="I13" s="270"/>
      <c r="J13" s="270"/>
      <c r="K13" s="270"/>
      <c r="L13" s="329"/>
      <c r="M13" s="330">
        <v>26</v>
      </c>
      <c r="N13" s="331"/>
      <c r="O13" s="269" t="s">
        <v>941</v>
      </c>
      <c r="P13" s="270"/>
      <c r="Q13" s="270"/>
      <c r="R13" s="270"/>
      <c r="S13" s="329"/>
      <c r="T13" s="319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21"/>
      <c r="AV13" s="37" t="s">
        <v>168</v>
      </c>
      <c r="AW13" s="63" t="s">
        <v>231</v>
      </c>
      <c r="AX13" s="37" t="s">
        <v>933</v>
      </c>
      <c r="AY13" s="63" t="s">
        <v>391</v>
      </c>
      <c r="AZ13" s="38" t="s">
        <v>46</v>
      </c>
      <c r="BA13" s="38" t="s">
        <v>946</v>
      </c>
      <c r="BC13" s="129">
        <v>43739</v>
      </c>
      <c r="BD13" s="38" t="s">
        <v>945</v>
      </c>
    </row>
    <row r="14" spans="1:56" ht="14.25" customHeight="1">
      <c r="A14" s="327"/>
      <c r="B14" s="328"/>
      <c r="C14" s="290"/>
      <c r="D14" s="291"/>
      <c r="E14" s="291"/>
      <c r="F14" s="291"/>
      <c r="G14" s="291"/>
      <c r="H14" s="291"/>
      <c r="I14" s="291"/>
      <c r="J14" s="291"/>
      <c r="K14" s="291"/>
      <c r="L14" s="292"/>
      <c r="M14" s="222"/>
      <c r="N14" s="276"/>
      <c r="O14" s="290"/>
      <c r="P14" s="291"/>
      <c r="Q14" s="291"/>
      <c r="R14" s="291"/>
      <c r="S14" s="292"/>
      <c r="T14" s="322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4"/>
      <c r="AV14" s="37" t="s">
        <v>169</v>
      </c>
      <c r="AW14" s="63" t="s">
        <v>269</v>
      </c>
      <c r="AX14" s="37" t="s">
        <v>933</v>
      </c>
      <c r="AY14" s="63" t="s">
        <v>640</v>
      </c>
      <c r="AZ14" s="38" t="s">
        <v>397</v>
      </c>
      <c r="BA14" s="38"/>
      <c r="BC14" s="129"/>
      <c r="BD14" s="38"/>
    </row>
    <row r="15" spans="1:56" ht="14.25" customHeight="1">
      <c r="A15" s="221">
        <f>A13+1</f>
        <v>10</v>
      </c>
      <c r="B15" s="221"/>
      <c r="C15" s="287" t="s">
        <v>405</v>
      </c>
      <c r="D15" s="288"/>
      <c r="E15" s="288"/>
      <c r="F15" s="288"/>
      <c r="G15" s="288"/>
      <c r="H15" s="288"/>
      <c r="I15" s="288"/>
      <c r="J15" s="288"/>
      <c r="K15" s="288"/>
      <c r="L15" s="289"/>
      <c r="M15" s="224">
        <v>15</v>
      </c>
      <c r="N15" s="265"/>
      <c r="O15" s="180" t="s">
        <v>52</v>
      </c>
      <c r="P15" s="182"/>
      <c r="Q15" s="182"/>
      <c r="R15" s="182"/>
      <c r="S15" s="18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3"/>
      <c r="AV15" s="37" t="s">
        <v>168</v>
      </c>
      <c r="AW15" s="63" t="s">
        <v>288</v>
      </c>
      <c r="AX15" s="37" t="s">
        <v>933</v>
      </c>
      <c r="AY15" s="63" t="s">
        <v>406</v>
      </c>
      <c r="AZ15" s="38" t="s">
        <v>407</v>
      </c>
      <c r="BA15" s="38"/>
      <c r="BC15" s="129"/>
      <c r="BD15" s="38"/>
    </row>
    <row r="16" spans="1:56" ht="14.25" customHeight="1">
      <c r="A16" s="295">
        <f>A15+1</f>
        <v>11</v>
      </c>
      <c r="B16" s="296"/>
      <c r="C16" s="287" t="s">
        <v>408</v>
      </c>
      <c r="D16" s="288"/>
      <c r="E16" s="288"/>
      <c r="F16" s="288"/>
      <c r="G16" s="288"/>
      <c r="H16" s="288"/>
      <c r="I16" s="288"/>
      <c r="J16" s="288"/>
      <c r="K16" s="288"/>
      <c r="L16" s="289"/>
      <c r="M16" s="226">
        <v>10</v>
      </c>
      <c r="N16" s="226"/>
      <c r="O16" s="180" t="s">
        <v>409</v>
      </c>
      <c r="P16" s="182"/>
      <c r="Q16" s="182"/>
      <c r="R16" s="182"/>
      <c r="S16" s="23"/>
      <c r="T16" s="180" t="s">
        <v>443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3"/>
      <c r="AV16" s="37" t="s">
        <v>168</v>
      </c>
      <c r="AW16" s="63" t="s">
        <v>289</v>
      </c>
      <c r="AX16" s="37" t="s">
        <v>933</v>
      </c>
      <c r="AY16" s="63" t="s">
        <v>401</v>
      </c>
      <c r="AZ16" s="38" t="s">
        <v>402</v>
      </c>
      <c r="BA16" s="38"/>
      <c r="BC16" s="129"/>
      <c r="BD16" s="38"/>
    </row>
    <row r="17" spans="1:56" ht="14.25" customHeight="1">
      <c r="A17" s="295">
        <f t="shared" ref="A17:A35" si="1">A16+1</f>
        <v>12</v>
      </c>
      <c r="B17" s="296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224"/>
      <c r="N17" s="225"/>
      <c r="O17" s="180"/>
      <c r="P17" s="182"/>
      <c r="Q17" s="182"/>
      <c r="R17" s="182"/>
      <c r="S17" s="181"/>
      <c r="T17" s="21"/>
      <c r="U17" s="21"/>
      <c r="V17" s="21"/>
      <c r="W17" s="21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1"/>
      <c r="AV17" s="37"/>
      <c r="AW17" s="63"/>
      <c r="AX17" s="37"/>
      <c r="AY17" s="63"/>
      <c r="AZ17" s="38"/>
      <c r="BA17" s="38"/>
      <c r="BC17" s="129"/>
      <c r="BD17" s="38"/>
    </row>
    <row r="18" spans="1:56" ht="14.25" customHeight="1">
      <c r="A18" s="295">
        <f t="shared" si="1"/>
        <v>13</v>
      </c>
      <c r="B18" s="296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224"/>
      <c r="N18" s="225"/>
      <c r="O18" s="180"/>
      <c r="P18" s="182"/>
      <c r="Q18" s="182"/>
      <c r="R18" s="182"/>
      <c r="S18" s="181"/>
      <c r="T18" s="21"/>
      <c r="U18" s="21"/>
      <c r="V18" s="21"/>
      <c r="W18" s="21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1"/>
      <c r="AV18" s="37"/>
      <c r="AW18" s="63"/>
      <c r="AX18" s="37"/>
      <c r="AY18" s="63"/>
      <c r="AZ18" s="38"/>
      <c r="BA18" s="38"/>
      <c r="BC18" s="129"/>
      <c r="BD18" s="38"/>
    </row>
    <row r="19" spans="1:56" ht="14.25" customHeight="1">
      <c r="A19" s="295">
        <f t="shared" si="1"/>
        <v>14</v>
      </c>
      <c r="B19" s="296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224"/>
      <c r="N19" s="225"/>
      <c r="O19" s="180"/>
      <c r="P19" s="182"/>
      <c r="Q19" s="182"/>
      <c r="R19" s="182"/>
      <c r="S19" s="181"/>
      <c r="T19" s="21"/>
      <c r="U19" s="21"/>
      <c r="V19" s="21"/>
      <c r="W19" s="21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1"/>
      <c r="AV19" s="37"/>
      <c r="AW19" s="63"/>
      <c r="AX19" s="37"/>
      <c r="AY19" s="63"/>
      <c r="AZ19" s="38"/>
      <c r="BA19" s="38"/>
      <c r="BC19" s="129"/>
      <c r="BD19" s="38"/>
    </row>
    <row r="20" spans="1:56" ht="14.25" customHeight="1">
      <c r="A20" s="295">
        <f t="shared" si="1"/>
        <v>15</v>
      </c>
      <c r="B20" s="296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224"/>
      <c r="N20" s="225"/>
      <c r="O20" s="180"/>
      <c r="P20" s="182"/>
      <c r="Q20" s="182"/>
      <c r="R20" s="182"/>
      <c r="S20" s="181"/>
      <c r="T20" s="21"/>
      <c r="U20" s="21"/>
      <c r="V20" s="21"/>
      <c r="W20" s="21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1"/>
      <c r="AV20" s="37"/>
      <c r="AW20" s="63"/>
      <c r="AX20" s="37"/>
      <c r="AY20" s="63"/>
      <c r="AZ20" s="38"/>
      <c r="BA20" s="38"/>
      <c r="BC20" s="129"/>
      <c r="BD20" s="38"/>
    </row>
    <row r="21" spans="1:56" ht="14.25" customHeight="1">
      <c r="A21" s="295">
        <f t="shared" si="1"/>
        <v>16</v>
      </c>
      <c r="B21" s="296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224"/>
      <c r="N21" s="225"/>
      <c r="O21" s="180"/>
      <c r="P21" s="182"/>
      <c r="Q21" s="182"/>
      <c r="R21" s="182"/>
      <c r="S21" s="181"/>
      <c r="T21" s="21"/>
      <c r="U21" s="21"/>
      <c r="V21" s="21"/>
      <c r="W21" s="21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1"/>
      <c r="AV21" s="37"/>
      <c r="AW21" s="63"/>
      <c r="AX21" s="37"/>
      <c r="AY21" s="63"/>
      <c r="AZ21" s="38"/>
      <c r="BA21" s="38"/>
      <c r="BC21" s="129"/>
      <c r="BD21" s="38"/>
    </row>
    <row r="22" spans="1:56" ht="14.25" customHeight="1">
      <c r="A22" s="295">
        <f t="shared" si="1"/>
        <v>17</v>
      </c>
      <c r="B22" s="296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224"/>
      <c r="N22" s="225"/>
      <c r="O22" s="16"/>
      <c r="P22" s="17"/>
      <c r="Q22" s="17"/>
      <c r="R22" s="17"/>
      <c r="S22" s="22"/>
      <c r="T22" s="21"/>
      <c r="U22" s="21"/>
      <c r="V22" s="21"/>
      <c r="W22" s="21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22"/>
      <c r="AV22" s="37"/>
      <c r="AW22" s="63"/>
      <c r="AX22" s="37"/>
      <c r="AY22" s="63"/>
      <c r="AZ22" s="38"/>
      <c r="BA22" s="38"/>
      <c r="BC22" s="129"/>
      <c r="BD22" s="38"/>
    </row>
    <row r="23" spans="1:56" ht="14.25" customHeight="1">
      <c r="A23" s="295">
        <f t="shared" si="1"/>
        <v>18</v>
      </c>
      <c r="B23" s="296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224"/>
      <c r="N23" s="225"/>
      <c r="O23" s="16"/>
      <c r="P23" s="17"/>
      <c r="Q23" s="17"/>
      <c r="R23" s="17"/>
      <c r="S23" s="22"/>
      <c r="T23" s="21"/>
      <c r="U23" s="21"/>
      <c r="V23" s="21"/>
      <c r="W23" s="21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22"/>
      <c r="AV23" s="37"/>
      <c r="AW23" s="63"/>
      <c r="AX23" s="37"/>
      <c r="AY23" s="63"/>
      <c r="AZ23" s="38"/>
      <c r="BA23" s="38"/>
      <c r="BC23" s="129"/>
      <c r="BD23" s="38"/>
    </row>
    <row r="24" spans="1:56" ht="14.25" customHeight="1">
      <c r="A24" s="295">
        <f t="shared" si="1"/>
        <v>19</v>
      </c>
      <c r="B24" s="296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224"/>
      <c r="N24" s="225"/>
      <c r="O24" s="16"/>
      <c r="P24" s="17"/>
      <c r="Q24" s="17"/>
      <c r="R24" s="17"/>
      <c r="S24" s="22"/>
      <c r="T24" s="21"/>
      <c r="U24" s="21"/>
      <c r="V24" s="21"/>
      <c r="W24" s="21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22"/>
      <c r="AV24" s="37"/>
      <c r="AW24" s="63"/>
      <c r="AX24" s="37"/>
      <c r="AY24" s="63"/>
      <c r="AZ24" s="38"/>
      <c r="BA24" s="38"/>
      <c r="BC24" s="129"/>
      <c r="BD24" s="38"/>
    </row>
    <row r="25" spans="1:56" ht="14.25" customHeight="1">
      <c r="A25" s="295">
        <f t="shared" si="1"/>
        <v>20</v>
      </c>
      <c r="B25" s="296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224"/>
      <c r="N25" s="225"/>
      <c r="O25" s="16"/>
      <c r="P25" s="17"/>
      <c r="Q25" s="17"/>
      <c r="R25" s="17"/>
      <c r="S25" s="22"/>
      <c r="T25" s="21"/>
      <c r="U25" s="21"/>
      <c r="V25" s="21"/>
      <c r="W25" s="21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22"/>
      <c r="AV25" s="37"/>
      <c r="AW25" s="63"/>
      <c r="AX25" s="37"/>
      <c r="AY25" s="63"/>
      <c r="AZ25" s="38"/>
      <c r="BA25" s="38"/>
      <c r="BC25" s="129"/>
      <c r="BD25" s="38"/>
    </row>
    <row r="26" spans="1:56" ht="14.25" customHeight="1">
      <c r="A26" s="295">
        <f t="shared" si="1"/>
        <v>21</v>
      </c>
      <c r="B26" s="296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224"/>
      <c r="N26" s="225"/>
      <c r="O26" s="16"/>
      <c r="P26" s="17"/>
      <c r="Q26" s="17"/>
      <c r="R26" s="17"/>
      <c r="S26" s="22"/>
      <c r="T26" s="21"/>
      <c r="U26" s="21"/>
      <c r="V26" s="21"/>
      <c r="W26" s="21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22"/>
      <c r="AV26" s="37"/>
      <c r="AW26" s="63"/>
      <c r="AX26" s="37"/>
      <c r="AY26" s="63"/>
      <c r="AZ26" s="38"/>
      <c r="BA26" s="38"/>
      <c r="BC26" s="129"/>
      <c r="BD26" s="38"/>
    </row>
    <row r="27" spans="1:56" ht="14.25" customHeight="1">
      <c r="A27" s="295">
        <f t="shared" si="1"/>
        <v>22</v>
      </c>
      <c r="B27" s="296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224"/>
      <c r="N27" s="225"/>
      <c r="O27" s="16"/>
      <c r="P27" s="17"/>
      <c r="Q27" s="17"/>
      <c r="R27" s="17"/>
      <c r="S27" s="22"/>
      <c r="T27" s="21"/>
      <c r="U27" s="21"/>
      <c r="V27" s="21"/>
      <c r="W27" s="21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22"/>
      <c r="AV27" s="37"/>
      <c r="AW27" s="63"/>
      <c r="AX27" s="37"/>
      <c r="AY27" s="63"/>
      <c r="AZ27" s="38"/>
      <c r="BA27" s="38"/>
      <c r="BC27" s="129"/>
      <c r="BD27" s="38"/>
    </row>
    <row r="28" spans="1:56" ht="14.25" customHeight="1">
      <c r="A28" s="295">
        <f t="shared" si="1"/>
        <v>23</v>
      </c>
      <c r="B28" s="296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224"/>
      <c r="N28" s="225"/>
      <c r="O28" s="16"/>
      <c r="P28" s="17"/>
      <c r="Q28" s="17"/>
      <c r="R28" s="17"/>
      <c r="S28" s="22"/>
      <c r="T28" s="21"/>
      <c r="U28" s="21"/>
      <c r="V28" s="21"/>
      <c r="W28" s="21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22"/>
      <c r="AV28" s="37"/>
      <c r="AW28" s="63"/>
      <c r="AX28" s="37"/>
      <c r="AY28" s="63"/>
      <c r="AZ28" s="38"/>
      <c r="BA28" s="38"/>
      <c r="BC28" s="129"/>
      <c r="BD28" s="38"/>
    </row>
    <row r="29" spans="1:56" ht="14.25" customHeight="1">
      <c r="A29" s="295">
        <f t="shared" si="1"/>
        <v>24</v>
      </c>
      <c r="B29" s="296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224"/>
      <c r="N29" s="225"/>
      <c r="O29" s="16"/>
      <c r="P29" s="17"/>
      <c r="Q29" s="17"/>
      <c r="R29" s="17"/>
      <c r="S29" s="22"/>
      <c r="T29" s="21"/>
      <c r="U29" s="21"/>
      <c r="V29" s="21"/>
      <c r="W29" s="21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22"/>
      <c r="AV29" s="37"/>
      <c r="AW29" s="63"/>
      <c r="AX29" s="37"/>
      <c r="AY29" s="63"/>
      <c r="AZ29" s="38"/>
      <c r="BA29" s="38"/>
      <c r="BC29" s="129"/>
      <c r="BD29" s="38"/>
    </row>
    <row r="30" spans="1:56" ht="14.25" customHeight="1">
      <c r="A30" s="295">
        <f t="shared" si="1"/>
        <v>25</v>
      </c>
      <c r="B30" s="296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224"/>
      <c r="N30" s="225"/>
      <c r="O30" s="16"/>
      <c r="P30" s="17"/>
      <c r="Q30" s="17"/>
      <c r="R30" s="17"/>
      <c r="S30" s="22"/>
      <c r="T30" s="21"/>
      <c r="U30" s="21"/>
      <c r="V30" s="21"/>
      <c r="W30" s="2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22"/>
      <c r="AV30" s="37"/>
      <c r="AW30" s="63"/>
      <c r="AX30" s="37"/>
      <c r="AY30" s="63"/>
      <c r="AZ30" s="38"/>
      <c r="BA30" s="38"/>
      <c r="BC30" s="129"/>
      <c r="BD30" s="38"/>
    </row>
    <row r="31" spans="1:56" ht="14.25" customHeight="1">
      <c r="A31" s="295">
        <f t="shared" si="1"/>
        <v>26</v>
      </c>
      <c r="B31" s="296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224"/>
      <c r="N31" s="225"/>
      <c r="O31" s="16"/>
      <c r="P31" s="17"/>
      <c r="Q31" s="17"/>
      <c r="R31" s="17"/>
      <c r="S31" s="22"/>
      <c r="T31" s="21"/>
      <c r="U31" s="21"/>
      <c r="V31" s="21"/>
      <c r="W31" s="21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22"/>
      <c r="AV31" s="37"/>
      <c r="AW31" s="63"/>
      <c r="AX31" s="37"/>
      <c r="AY31" s="63"/>
      <c r="AZ31" s="38"/>
      <c r="BA31" s="38"/>
      <c r="BC31" s="129"/>
      <c r="BD31" s="38"/>
    </row>
    <row r="32" spans="1:56" ht="14.25" customHeight="1">
      <c r="A32" s="295">
        <f t="shared" si="1"/>
        <v>27</v>
      </c>
      <c r="B32" s="296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224"/>
      <c r="N32" s="225"/>
      <c r="O32" s="16"/>
      <c r="P32" s="17"/>
      <c r="Q32" s="17"/>
      <c r="R32" s="17"/>
      <c r="S32" s="22"/>
      <c r="T32" s="21"/>
      <c r="U32" s="21"/>
      <c r="V32" s="21"/>
      <c r="W32" s="21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22"/>
      <c r="AV32" s="37"/>
      <c r="AW32" s="63"/>
      <c r="AX32" s="37"/>
      <c r="AY32" s="63"/>
      <c r="AZ32" s="38"/>
      <c r="BA32" s="38"/>
      <c r="BC32" s="129"/>
      <c r="BD32" s="38"/>
    </row>
    <row r="33" spans="1:56" ht="14.25" customHeight="1">
      <c r="A33" s="295">
        <f t="shared" si="1"/>
        <v>28</v>
      </c>
      <c r="B33" s="296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224"/>
      <c r="N33" s="225"/>
      <c r="O33" s="16"/>
      <c r="P33" s="17"/>
      <c r="Q33" s="17"/>
      <c r="R33" s="17"/>
      <c r="S33" s="22"/>
      <c r="T33" s="21"/>
      <c r="U33" s="21"/>
      <c r="V33" s="21"/>
      <c r="W33" s="21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2"/>
      <c r="AV33" s="37"/>
      <c r="AW33" s="63"/>
      <c r="AX33" s="37"/>
      <c r="AY33" s="63"/>
      <c r="AZ33" s="38"/>
      <c r="BA33" s="38"/>
      <c r="BC33" s="129"/>
      <c r="BD33" s="38"/>
    </row>
    <row r="34" spans="1:56" ht="14.25" customHeight="1">
      <c r="A34" s="295">
        <f t="shared" si="1"/>
        <v>29</v>
      </c>
      <c r="B34" s="296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224"/>
      <c r="N34" s="225"/>
      <c r="O34" s="16"/>
      <c r="P34" s="17"/>
      <c r="Q34" s="17"/>
      <c r="R34" s="17"/>
      <c r="S34" s="22"/>
      <c r="T34" s="21"/>
      <c r="U34" s="21"/>
      <c r="V34" s="21"/>
      <c r="W34" s="21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22"/>
      <c r="AV34" s="37"/>
      <c r="AW34" s="63"/>
      <c r="AX34" s="37"/>
      <c r="AY34" s="63"/>
      <c r="AZ34" s="38"/>
      <c r="BA34" s="38"/>
      <c r="BC34" s="129"/>
      <c r="BD34" s="38"/>
    </row>
    <row r="35" spans="1:56" ht="14.25" customHeight="1">
      <c r="A35" s="295">
        <f t="shared" si="1"/>
        <v>30</v>
      </c>
      <c r="B35" s="296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224"/>
      <c r="N35" s="225"/>
      <c r="O35" s="16"/>
      <c r="P35" s="17"/>
      <c r="Q35" s="17"/>
      <c r="R35" s="17"/>
      <c r="S35" s="22"/>
      <c r="T35" s="21"/>
      <c r="U35" s="21"/>
      <c r="V35" s="21"/>
      <c r="W35" s="21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22"/>
      <c r="AV35" s="61"/>
      <c r="AW35" s="116"/>
      <c r="AX35" s="61"/>
      <c r="AY35" s="116"/>
      <c r="AZ35" s="44"/>
      <c r="BA35" s="44"/>
      <c r="BC35" s="132"/>
      <c r="BD35" s="44"/>
    </row>
    <row r="36" spans="1:56" ht="5.25" customHeight="1">
      <c r="A36" s="110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274"/>
      <c r="AP36" s="274"/>
      <c r="AQ36" s="112"/>
      <c r="AR36" s="112"/>
      <c r="AS36" s="112"/>
      <c r="AT36" s="111"/>
      <c r="BA36" s="25"/>
      <c r="BC36" s="19"/>
    </row>
    <row r="37" spans="1:56" ht="18.75" customHeight="1">
      <c r="A37" s="269" t="s">
        <v>440</v>
      </c>
      <c r="B37" s="270"/>
      <c r="C37" s="270"/>
      <c r="D37" s="270"/>
      <c r="E37" s="270"/>
      <c r="F37" s="270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1"/>
      <c r="BA37" s="25"/>
      <c r="BC37" s="19"/>
    </row>
    <row r="38" spans="1:56" ht="14.25" customHeight="1">
      <c r="A38" s="33"/>
      <c r="B38" s="34" t="s">
        <v>441</v>
      </c>
      <c r="H38" s="19" t="s">
        <v>643</v>
      </c>
      <c r="M38" s="34" t="s">
        <v>381</v>
      </c>
      <c r="AT38" s="35"/>
      <c r="BA38" s="25"/>
      <c r="BC38" s="19"/>
    </row>
    <row r="39" spans="1:56" ht="14.25" customHeight="1">
      <c r="A39" s="33"/>
      <c r="H39" s="19" t="s">
        <v>80</v>
      </c>
      <c r="M39" s="19" t="s">
        <v>644</v>
      </c>
      <c r="AT39" s="35"/>
      <c r="BA39" s="25"/>
      <c r="BC39" s="19"/>
    </row>
    <row r="40" spans="1:56" ht="14.25" customHeight="1">
      <c r="A40" s="33"/>
      <c r="O40" s="108"/>
      <c r="P40" s="108"/>
      <c r="Q40" s="108"/>
      <c r="R40" s="108"/>
      <c r="S40" s="108"/>
      <c r="AT40" s="35"/>
      <c r="BA40" s="25"/>
      <c r="BC40" s="19"/>
    </row>
    <row r="41" spans="1:56" ht="14.25" customHeight="1">
      <c r="A41" s="33"/>
      <c r="B41" s="34" t="s">
        <v>532</v>
      </c>
      <c r="H41" s="19" t="s">
        <v>646</v>
      </c>
      <c r="AT41" s="35"/>
      <c r="BA41" s="25"/>
      <c r="BC41" s="19"/>
    </row>
    <row r="42" spans="1:56" ht="14.25" customHeight="1">
      <c r="A42" s="33"/>
      <c r="AT42" s="35"/>
      <c r="BA42" s="25"/>
      <c r="BC42" s="19"/>
    </row>
    <row r="43" spans="1:56" ht="14.25" customHeight="1">
      <c r="A43" s="33"/>
      <c r="B43" s="34" t="s">
        <v>442</v>
      </c>
      <c r="H43" s="19" t="s">
        <v>647</v>
      </c>
      <c r="AT43" s="35"/>
      <c r="BA43" s="25"/>
      <c r="BC43" s="19"/>
    </row>
    <row r="44" spans="1:56" ht="14.25" customHeight="1">
      <c r="A44" s="33"/>
      <c r="AT44" s="35"/>
      <c r="BA44" s="25"/>
      <c r="BC44" s="19"/>
    </row>
    <row r="45" spans="1:56" ht="14.25" customHeight="1">
      <c r="A45" s="33"/>
      <c r="B45" s="34" t="s">
        <v>648</v>
      </c>
      <c r="AT45" s="35"/>
      <c r="BA45" s="25"/>
      <c r="BC45" s="19"/>
    </row>
    <row r="46" spans="1:56" ht="14.25" customHeight="1">
      <c r="A46" s="33"/>
      <c r="B46" s="34"/>
      <c r="H46" s="19" t="s">
        <v>403</v>
      </c>
      <c r="AT46" s="35"/>
      <c r="BA46" s="25"/>
      <c r="BC46" s="19"/>
    </row>
    <row r="47" spans="1:56" ht="14.25" customHeight="1">
      <c r="A47" s="33"/>
      <c r="B47" s="34"/>
      <c r="H47" s="19" t="s">
        <v>404</v>
      </c>
      <c r="AT47" s="35"/>
      <c r="BA47" s="25"/>
      <c r="BC47" s="19"/>
    </row>
    <row r="48" spans="1:56" ht="14.25" customHeight="1">
      <c r="A48" s="33"/>
      <c r="AT48" s="35"/>
      <c r="BA48" s="25"/>
      <c r="BC48" s="19"/>
    </row>
    <row r="49" spans="1:55" ht="14.25" customHeight="1">
      <c r="A49" s="33"/>
      <c r="AT49" s="35"/>
      <c r="BA49" s="25"/>
      <c r="BC49" s="19"/>
    </row>
    <row r="50" spans="1:55" ht="14.25" customHeight="1">
      <c r="A50" s="33"/>
      <c r="AT50" s="35"/>
      <c r="BA50" s="25"/>
      <c r="BC50" s="19"/>
    </row>
    <row r="51" spans="1:55" ht="14.25" customHeight="1">
      <c r="A51" s="33"/>
      <c r="AT51" s="35"/>
      <c r="BA51" s="25"/>
      <c r="BC51" s="19"/>
    </row>
    <row r="52" spans="1:55" ht="14.25" customHeight="1">
      <c r="A52" s="33"/>
      <c r="AT52" s="35"/>
      <c r="BA52" s="25"/>
      <c r="BC52" s="19"/>
    </row>
    <row r="53" spans="1:55" ht="14.25" customHeight="1">
      <c r="A53" s="33"/>
      <c r="AT53" s="35"/>
      <c r="BA53" s="25"/>
      <c r="BC53" s="19"/>
    </row>
    <row r="54" spans="1:55" ht="14.25" customHeight="1">
      <c r="A54" s="1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30"/>
      <c r="BA54" s="25"/>
      <c r="BC54" s="19"/>
    </row>
    <row r="55" spans="1:55" ht="10.5" customHeight="1">
      <c r="BA55" s="25"/>
      <c r="BC55" s="19"/>
    </row>
    <row r="56" spans="1:55" ht="10.5" customHeight="1">
      <c r="BA56" s="25"/>
      <c r="BC56" s="19"/>
    </row>
    <row r="57" spans="1:55" ht="10.5" customHeight="1">
      <c r="BA57" s="25"/>
      <c r="BC57" s="19"/>
    </row>
    <row r="58" spans="1:55" ht="10.5" customHeight="1">
      <c r="BA58" s="25"/>
      <c r="BC58" s="19"/>
    </row>
    <row r="59" spans="1:55" ht="10.5" customHeight="1">
      <c r="BA59" s="25"/>
      <c r="BC59" s="19"/>
    </row>
    <row r="60" spans="1:55" ht="10.5" customHeight="1">
      <c r="BA60" s="25"/>
      <c r="BC60" s="19"/>
    </row>
    <row r="61" spans="1:55" ht="10.5" customHeight="1">
      <c r="BA61" s="25"/>
      <c r="BC61" s="19"/>
    </row>
    <row r="62" spans="1:55" ht="10.5" customHeight="1">
      <c r="BA62" s="25"/>
      <c r="BC62" s="19"/>
    </row>
    <row r="63" spans="1:55" ht="10.5" customHeight="1">
      <c r="BA63" s="25"/>
      <c r="BC63" s="19"/>
    </row>
    <row r="64" spans="1:55" ht="10.5" customHeight="1">
      <c r="BA64" s="25"/>
      <c r="BC64" s="19"/>
    </row>
    <row r="65" spans="53:55" ht="10.5" customHeight="1">
      <c r="BA65" s="25"/>
      <c r="BC65" s="19"/>
    </row>
    <row r="66" spans="53:55" ht="10.5" customHeight="1">
      <c r="BA66" s="25"/>
      <c r="BC66" s="19"/>
    </row>
    <row r="67" spans="53:55" ht="10.5" customHeight="1">
      <c r="BA67" s="25"/>
      <c r="BC67" s="19"/>
    </row>
    <row r="68" spans="53:55" ht="10.5" customHeight="1">
      <c r="BA68" s="25"/>
      <c r="BC68" s="19"/>
    </row>
    <row r="69" spans="53:55" ht="10.5" customHeight="1">
      <c r="BA69" s="25"/>
      <c r="BC69" s="19"/>
    </row>
    <row r="70" spans="53:55" ht="10.5" customHeight="1">
      <c r="BA70" s="25"/>
      <c r="BC70" s="19"/>
    </row>
    <row r="71" spans="53:55" ht="10.5" customHeight="1">
      <c r="BC71" s="19"/>
    </row>
    <row r="72" spans="53:55" ht="10.5" customHeight="1">
      <c r="BC72" s="19"/>
    </row>
    <row r="73" spans="53:55" ht="10.5" customHeight="1">
      <c r="BC73" s="19"/>
    </row>
    <row r="74" spans="53:55" ht="10.5" customHeight="1">
      <c r="BC74" s="19"/>
    </row>
    <row r="75" spans="53:55" ht="10.5" customHeight="1">
      <c r="BC75" s="19"/>
    </row>
    <row r="76" spans="53:55" ht="10.5" customHeight="1">
      <c r="BC76" s="19"/>
    </row>
    <row r="77" spans="53:55" ht="10.5" customHeight="1">
      <c r="BC77" s="19"/>
    </row>
    <row r="78" spans="53:55" ht="10.5" customHeight="1">
      <c r="BC78" s="19"/>
    </row>
    <row r="79" spans="53:55" ht="10.5" customHeight="1">
      <c r="BC79" s="19"/>
    </row>
    <row r="80" spans="53:55" ht="10.5" customHeight="1">
      <c r="BC80" s="19"/>
    </row>
    <row r="81" spans="55:56" ht="10.5" customHeight="1">
      <c r="BC81" s="19"/>
    </row>
    <row r="82" spans="55:56" ht="10.5" customHeight="1">
      <c r="BC82" s="19"/>
    </row>
    <row r="83" spans="55:56" ht="10.5" customHeight="1">
      <c r="BC83" s="19"/>
    </row>
    <row r="84" spans="55:56" ht="10.5" customHeight="1">
      <c r="BC84" s="19"/>
    </row>
    <row r="85" spans="55:56" ht="10.5" customHeight="1">
      <c r="BC85" s="19"/>
    </row>
    <row r="86" spans="55:56" ht="10.5" customHeight="1">
      <c r="BD86" s="25"/>
    </row>
    <row r="87" spans="55:56" ht="10.5" customHeight="1">
      <c r="BD87" s="25"/>
    </row>
    <row r="88" spans="55:56" ht="10.5" customHeight="1">
      <c r="BD88" s="25"/>
    </row>
    <row r="89" spans="55:56" ht="10.5" customHeight="1">
      <c r="BD89" s="25"/>
    </row>
    <row r="90" spans="55:56" ht="10.5" customHeight="1">
      <c r="BD90" s="25"/>
    </row>
    <row r="91" spans="55:56" ht="10.5" customHeight="1">
      <c r="BD91" s="25"/>
    </row>
    <row r="92" spans="55:56" ht="10.5" customHeight="1">
      <c r="BD92" s="25"/>
    </row>
    <row r="93" spans="55:56" ht="10.5" customHeight="1">
      <c r="BD93" s="25"/>
    </row>
    <row r="94" spans="55:56" ht="10.5" customHeight="1">
      <c r="BD94" s="25"/>
    </row>
    <row r="95" spans="55:56" ht="10.5" customHeight="1">
      <c r="BD95" s="25"/>
    </row>
    <row r="96" spans="55:56" ht="10.5" customHeight="1">
      <c r="BD96" s="25"/>
    </row>
    <row r="97" spans="56:56" ht="10.5" customHeight="1">
      <c r="BD97" s="25"/>
    </row>
    <row r="98" spans="56:56" ht="10.5" customHeight="1">
      <c r="BD98" s="25"/>
    </row>
    <row r="99" spans="56:56" ht="10.5" customHeight="1">
      <c r="BD99" s="25"/>
    </row>
    <row r="100" spans="56:56" ht="10.5" customHeight="1">
      <c r="BD100" s="25"/>
    </row>
    <row r="101" spans="56:56" ht="10.5" customHeight="1">
      <c r="BD101" s="25"/>
    </row>
    <row r="102" spans="56:56" ht="10.5" customHeight="1">
      <c r="BD102" s="25"/>
    </row>
    <row r="103" spans="56:56" ht="10.5" customHeight="1">
      <c r="BD103" s="25"/>
    </row>
    <row r="104" spans="56:56" ht="10.5" customHeight="1">
      <c r="BD104" s="25"/>
    </row>
    <row r="105" spans="56:56" ht="10.5" customHeight="1">
      <c r="BD105" s="25"/>
    </row>
    <row r="106" spans="56:56" ht="10.5" customHeight="1">
      <c r="BD106" s="25"/>
    </row>
    <row r="107" spans="56:56" ht="10.5" customHeight="1">
      <c r="BD107" s="25"/>
    </row>
    <row r="108" spans="56:56" ht="10.5" customHeight="1">
      <c r="BD108" s="25"/>
    </row>
    <row r="109" spans="56:56" ht="10.5" customHeight="1">
      <c r="BD109" s="25"/>
    </row>
    <row r="110" spans="56:56" ht="10.5" customHeight="1">
      <c r="BD110" s="25"/>
    </row>
    <row r="111" spans="56:56" ht="10.5" customHeight="1">
      <c r="BD111" s="25"/>
    </row>
    <row r="112" spans="56:56" ht="10.5" customHeight="1">
      <c r="BD112" s="25"/>
    </row>
    <row r="113" spans="56:56" ht="10.5" customHeight="1">
      <c r="BD113" s="25"/>
    </row>
    <row r="114" spans="56:56" ht="10.5" customHeight="1">
      <c r="BD114" s="25"/>
    </row>
    <row r="115" spans="56:56" ht="10.5" customHeight="1">
      <c r="BD115" s="25"/>
    </row>
    <row r="116" spans="56:56" ht="10.5" customHeight="1">
      <c r="BD116" s="25"/>
    </row>
    <row r="117" spans="56:56" ht="10.5" customHeight="1">
      <c r="BD117" s="25"/>
    </row>
  </sheetData>
  <mergeCells count="131">
    <mergeCell ref="M18:N18"/>
    <mergeCell ref="O12:S12"/>
    <mergeCell ref="A24:B24"/>
    <mergeCell ref="C24:L24"/>
    <mergeCell ref="A6:B6"/>
    <mergeCell ref="C6:L6"/>
    <mergeCell ref="M4:N4"/>
    <mergeCell ref="Q2:T2"/>
    <mergeCell ref="Z2:AF2"/>
    <mergeCell ref="O4:S4"/>
    <mergeCell ref="T4:AT4"/>
    <mergeCell ref="C19:L19"/>
    <mergeCell ref="C9:L9"/>
    <mergeCell ref="A9:B9"/>
    <mergeCell ref="C11:L11"/>
    <mergeCell ref="A18:B18"/>
    <mergeCell ref="A16:B16"/>
    <mergeCell ref="C12:L12"/>
    <mergeCell ref="A19:B19"/>
    <mergeCell ref="A20:B20"/>
    <mergeCell ref="C20:L20"/>
    <mergeCell ref="C17:L17"/>
    <mergeCell ref="A17:B17"/>
    <mergeCell ref="M17:N17"/>
    <mergeCell ref="C26:L26"/>
    <mergeCell ref="A28:B28"/>
    <mergeCell ref="C28:L28"/>
    <mergeCell ref="BC2:BD2"/>
    <mergeCell ref="BC3:BC4"/>
    <mergeCell ref="BD3:BD4"/>
    <mergeCell ref="M25:N25"/>
    <mergeCell ref="M20:N20"/>
    <mergeCell ref="A23:B23"/>
    <mergeCell ref="C27:L27"/>
    <mergeCell ref="A5:B5"/>
    <mergeCell ref="C5:L5"/>
    <mergeCell ref="M5:N5"/>
    <mergeCell ref="O5:S5"/>
    <mergeCell ref="A1:L2"/>
    <mergeCell ref="A4:B4"/>
    <mergeCell ref="M1:P1"/>
    <mergeCell ref="Q1:T1"/>
    <mergeCell ref="C4:L4"/>
    <mergeCell ref="U2:Y2"/>
    <mergeCell ref="AM2:AP2"/>
    <mergeCell ref="AG2:AL2"/>
    <mergeCell ref="AG1:AL1"/>
    <mergeCell ref="Z1:AF1"/>
    <mergeCell ref="AO36:AP36"/>
    <mergeCell ref="M28:N28"/>
    <mergeCell ref="M21:N21"/>
    <mergeCell ref="M23:N23"/>
    <mergeCell ref="M33:N33"/>
    <mergeCell ref="M30:N30"/>
    <mergeCell ref="M29:N29"/>
    <mergeCell ref="M22:N22"/>
    <mergeCell ref="A29:B29"/>
    <mergeCell ref="C29:L29"/>
    <mergeCell ref="M27:N27"/>
    <mergeCell ref="M26:N26"/>
    <mergeCell ref="M24:N24"/>
    <mergeCell ref="A30:B30"/>
    <mergeCell ref="C30:L30"/>
    <mergeCell ref="A25:B25"/>
    <mergeCell ref="C25:L25"/>
    <mergeCell ref="A27:B27"/>
    <mergeCell ref="A26:B26"/>
    <mergeCell ref="A21:B21"/>
    <mergeCell ref="C21:L21"/>
    <mergeCell ref="C23:L23"/>
    <mergeCell ref="A22:B22"/>
    <mergeCell ref="C22:L22"/>
    <mergeCell ref="AQ1:AT1"/>
    <mergeCell ref="M6:N6"/>
    <mergeCell ref="O6:S6"/>
    <mergeCell ref="A7:B7"/>
    <mergeCell ref="C7:L7"/>
    <mergeCell ref="U1:Y1"/>
    <mergeCell ref="AM1:AP1"/>
    <mergeCell ref="M2:P2"/>
    <mergeCell ref="A8:B8"/>
    <mergeCell ref="C8:L8"/>
    <mergeCell ref="AQ2:AT2"/>
    <mergeCell ref="C33:L33"/>
    <mergeCell ref="C31:L31"/>
    <mergeCell ref="M12:N12"/>
    <mergeCell ref="C18:L18"/>
    <mergeCell ref="C16:L16"/>
    <mergeCell ref="A37:F37"/>
    <mergeCell ref="A34:B34"/>
    <mergeCell ref="C34:L34"/>
    <mergeCell ref="M34:N34"/>
    <mergeCell ref="C35:L35"/>
    <mergeCell ref="A35:B35"/>
    <mergeCell ref="M35:N35"/>
    <mergeCell ref="A31:B31"/>
    <mergeCell ref="M32:N32"/>
    <mergeCell ref="A32:B32"/>
    <mergeCell ref="C32:L32"/>
    <mergeCell ref="M31:N31"/>
    <mergeCell ref="A33:B33"/>
    <mergeCell ref="M19:N19"/>
    <mergeCell ref="M15:N15"/>
    <mergeCell ref="M16:N16"/>
    <mergeCell ref="A15:B15"/>
    <mergeCell ref="C15:L15"/>
    <mergeCell ref="A12:B12"/>
    <mergeCell ref="AX2:AZ2"/>
    <mergeCell ref="BA2:BA4"/>
    <mergeCell ref="AV3:AV4"/>
    <mergeCell ref="AW3:AW4"/>
    <mergeCell ref="AX3:AY4"/>
    <mergeCell ref="AZ3:AZ4"/>
    <mergeCell ref="T13:AT14"/>
    <mergeCell ref="A13:B14"/>
    <mergeCell ref="C13:L14"/>
    <mergeCell ref="M13:N14"/>
    <mergeCell ref="O13:S14"/>
    <mergeCell ref="AV2:AW2"/>
    <mergeCell ref="M11:N11"/>
    <mergeCell ref="M7:N7"/>
    <mergeCell ref="O7:S7"/>
    <mergeCell ref="M10:N10"/>
    <mergeCell ref="O11:S11"/>
    <mergeCell ref="M9:N9"/>
    <mergeCell ref="M8:N8"/>
    <mergeCell ref="O8:S8"/>
    <mergeCell ref="O10:S10"/>
    <mergeCell ref="A10:B10"/>
    <mergeCell ref="C10:L10"/>
    <mergeCell ref="A11:B11"/>
  </mergeCells>
  <phoneticPr fontId="3"/>
  <pageMargins left="0.59055118110236204" right="0" top="0.78740157480314998" bottom="0.78740157480314998" header="0.39370078740157499" footer="0.39370078740157499"/>
  <pageSetup paperSize="8" orientation="landscape" r:id="rId1"/>
  <headerFooter alignWithMargins="0">
    <oddHeader>&amp;Lインターフェース仕様書</oddHeader>
    <oddFooter>&amp;C&amp;"ＭＳ Ｐ明朝,標準"[納期確定ﾃﾞｰﾀ]&amp;LCopyright HONEST CO.,LTD. All Rights Reserved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BD119"/>
  <sheetViews>
    <sheetView showGridLines="0" zoomScaleNormal="100" workbookViewId="0">
      <pane xSplit="19" ySplit="4" topLeftCell="T5" activePane="bottomRight" state="frozen"/>
      <selection sqref="A1:L2"/>
      <selection pane="topRight" sqref="A1:L2"/>
      <selection pane="bottomLeft" sqref="A1:L2"/>
      <selection pane="bottomRight" sqref="A1:L2"/>
    </sheetView>
  </sheetViews>
  <sheetFormatPr defaultColWidth="2.28515625" defaultRowHeight="10.5" customHeight="1"/>
  <cols>
    <col min="1" max="1" width="2.28515625" style="25" customWidth="1"/>
    <col min="2" max="4" width="2.28515625" style="19" customWidth="1"/>
    <col min="5" max="47" width="2.28515625" style="19"/>
    <col min="48" max="48" width="8.7109375" style="19" customWidth="1"/>
    <col min="49" max="49" width="9.7109375" style="19" customWidth="1"/>
    <col min="50" max="50" width="6.5703125" style="19" customWidth="1"/>
    <col min="51" max="51" width="10" style="25" customWidth="1"/>
    <col min="52" max="52" width="23.28515625" style="19" customWidth="1"/>
    <col min="53" max="53" width="48" style="19" customWidth="1"/>
    <col min="54" max="54" width="2.28515625" style="19"/>
    <col min="55" max="55" width="10.28515625" style="36" bestFit="1" customWidth="1"/>
    <col min="56" max="56" width="40.7109375" style="19" customWidth="1"/>
    <col min="57" max="16384" width="2.28515625" style="19"/>
  </cols>
  <sheetData>
    <row r="1" spans="1:56" ht="15.75" customHeight="1">
      <c r="A1" s="251" t="s">
        <v>714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257" t="s">
        <v>523</v>
      </c>
      <c r="N1" s="257"/>
      <c r="O1" s="257"/>
      <c r="P1" s="257"/>
      <c r="Q1" s="257" t="s">
        <v>580</v>
      </c>
      <c r="R1" s="257"/>
      <c r="S1" s="257"/>
      <c r="T1" s="257"/>
      <c r="U1" s="257" t="s">
        <v>524</v>
      </c>
      <c r="V1" s="257"/>
      <c r="W1" s="257"/>
      <c r="X1" s="257"/>
      <c r="Y1" s="257"/>
      <c r="Z1" s="257" t="s">
        <v>525</v>
      </c>
      <c r="AA1" s="257"/>
      <c r="AB1" s="257"/>
      <c r="AC1" s="257"/>
      <c r="AD1" s="257"/>
      <c r="AE1" s="257"/>
      <c r="AF1" s="257"/>
      <c r="AG1" s="257" t="s">
        <v>430</v>
      </c>
      <c r="AH1" s="257"/>
      <c r="AI1" s="257"/>
      <c r="AJ1" s="257"/>
      <c r="AK1" s="257"/>
      <c r="AL1" s="257"/>
      <c r="AM1" s="257" t="s">
        <v>526</v>
      </c>
      <c r="AN1" s="257"/>
      <c r="AO1" s="257"/>
      <c r="AP1" s="257"/>
      <c r="AQ1" s="246" t="s">
        <v>527</v>
      </c>
      <c r="AR1" s="247"/>
      <c r="AS1" s="247"/>
      <c r="AT1" s="248"/>
    </row>
    <row r="2" spans="1:56" ht="15.7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21" t="s">
        <v>528</v>
      </c>
      <c r="N2" s="221"/>
      <c r="O2" s="221"/>
      <c r="P2" s="221"/>
      <c r="Q2" s="221" t="str">
        <f>バージョン番号</f>
        <v>8.0</v>
      </c>
      <c r="R2" s="221"/>
      <c r="S2" s="221"/>
      <c r="T2" s="221"/>
      <c r="U2" s="261" t="str">
        <f>開発コード</f>
        <v>PK-ESH080-00</v>
      </c>
      <c r="V2" s="261"/>
      <c r="W2" s="261"/>
      <c r="X2" s="261"/>
      <c r="Y2" s="261"/>
      <c r="Z2" s="221" t="s">
        <v>538</v>
      </c>
      <c r="AA2" s="221"/>
      <c r="AB2" s="221"/>
      <c r="AC2" s="221"/>
      <c r="AD2" s="221"/>
      <c r="AE2" s="221"/>
      <c r="AF2" s="221"/>
      <c r="AG2" s="221" t="s">
        <v>540</v>
      </c>
      <c r="AH2" s="221"/>
      <c r="AI2" s="221"/>
      <c r="AJ2" s="221"/>
      <c r="AK2" s="221"/>
      <c r="AL2" s="221"/>
      <c r="AM2" s="333">
        <v>39234</v>
      </c>
      <c r="AN2" s="333"/>
      <c r="AO2" s="333"/>
      <c r="AP2" s="333"/>
      <c r="AQ2" s="262">
        <v>43739</v>
      </c>
      <c r="AR2" s="263"/>
      <c r="AS2" s="263"/>
      <c r="AT2" s="264"/>
      <c r="AV2" s="313" t="s">
        <v>228</v>
      </c>
      <c r="AW2" s="314"/>
      <c r="AX2" s="234" t="s">
        <v>581</v>
      </c>
      <c r="AY2" s="235"/>
      <c r="AZ2" s="236"/>
      <c r="BA2" s="227" t="s">
        <v>461</v>
      </c>
      <c r="BC2" s="230" t="s">
        <v>224</v>
      </c>
      <c r="BD2" s="230"/>
    </row>
    <row r="3" spans="1:56" ht="6" customHeight="1">
      <c r="A3" s="16"/>
      <c r="B3" s="17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22"/>
      <c r="AV3" s="238" t="s">
        <v>229</v>
      </c>
      <c r="AW3" s="240" t="s">
        <v>339</v>
      </c>
      <c r="AX3" s="315" t="s">
        <v>57</v>
      </c>
      <c r="AY3" s="316"/>
      <c r="AZ3" s="227" t="s">
        <v>361</v>
      </c>
      <c r="BA3" s="228"/>
      <c r="BC3" s="231" t="s">
        <v>225</v>
      </c>
      <c r="BD3" s="230" t="s">
        <v>226</v>
      </c>
    </row>
    <row r="4" spans="1:56" ht="17.100000000000001" customHeight="1">
      <c r="A4" s="257" t="s">
        <v>340</v>
      </c>
      <c r="B4" s="257"/>
      <c r="C4" s="246" t="s">
        <v>361</v>
      </c>
      <c r="D4" s="247"/>
      <c r="E4" s="247"/>
      <c r="F4" s="247"/>
      <c r="G4" s="247"/>
      <c r="H4" s="247"/>
      <c r="I4" s="247"/>
      <c r="J4" s="247"/>
      <c r="K4" s="247"/>
      <c r="L4" s="248"/>
      <c r="M4" s="249" t="s">
        <v>433</v>
      </c>
      <c r="N4" s="250"/>
      <c r="O4" s="280" t="s">
        <v>429</v>
      </c>
      <c r="P4" s="281"/>
      <c r="Q4" s="281"/>
      <c r="R4" s="281"/>
      <c r="S4" s="282"/>
      <c r="T4" s="246" t="s">
        <v>428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8"/>
      <c r="AV4" s="239"/>
      <c r="AW4" s="241"/>
      <c r="AX4" s="317"/>
      <c r="AY4" s="318"/>
      <c r="AZ4" s="228"/>
      <c r="BA4" s="228"/>
      <c r="BC4" s="231"/>
      <c r="BD4" s="230"/>
    </row>
    <row r="5" spans="1:56" ht="14.25" customHeight="1">
      <c r="A5" s="221">
        <v>1</v>
      </c>
      <c r="B5" s="221"/>
      <c r="C5" s="277" t="s">
        <v>341</v>
      </c>
      <c r="D5" s="259"/>
      <c r="E5" s="259"/>
      <c r="F5" s="259"/>
      <c r="G5" s="259"/>
      <c r="H5" s="259"/>
      <c r="I5" s="259"/>
      <c r="J5" s="259"/>
      <c r="K5" s="259"/>
      <c r="L5" s="260"/>
      <c r="M5" s="224">
        <v>9</v>
      </c>
      <c r="N5" s="225"/>
      <c r="O5" s="287" t="s">
        <v>383</v>
      </c>
      <c r="P5" s="288"/>
      <c r="Q5" s="288"/>
      <c r="R5" s="288"/>
      <c r="S5" s="289"/>
      <c r="T5" s="180" t="s">
        <v>432</v>
      </c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1"/>
      <c r="AV5" s="39" t="s">
        <v>384</v>
      </c>
      <c r="AW5" s="62" t="s">
        <v>717</v>
      </c>
      <c r="AX5" s="39" t="s">
        <v>933</v>
      </c>
      <c r="AY5" s="62" t="s">
        <v>642</v>
      </c>
      <c r="AZ5" s="156" t="s">
        <v>367</v>
      </c>
      <c r="BA5" s="156"/>
      <c r="BC5" s="128"/>
      <c r="BD5" s="104"/>
    </row>
    <row r="6" spans="1:56" ht="14.25" customHeight="1">
      <c r="A6" s="229">
        <f>A5+1</f>
        <v>2</v>
      </c>
      <c r="B6" s="229"/>
      <c r="C6" s="287" t="s">
        <v>534</v>
      </c>
      <c r="D6" s="288"/>
      <c r="E6" s="288"/>
      <c r="F6" s="288"/>
      <c r="G6" s="288"/>
      <c r="H6" s="288"/>
      <c r="I6" s="288"/>
      <c r="J6" s="288"/>
      <c r="K6" s="288"/>
      <c r="L6" s="289"/>
      <c r="M6" s="224">
        <v>4</v>
      </c>
      <c r="N6" s="225"/>
      <c r="O6" s="287" t="s">
        <v>385</v>
      </c>
      <c r="P6" s="288"/>
      <c r="Q6" s="288"/>
      <c r="R6" s="288"/>
      <c r="S6" s="289"/>
      <c r="T6" s="180" t="s">
        <v>544</v>
      </c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1"/>
      <c r="AV6" s="176" t="s">
        <v>386</v>
      </c>
      <c r="AW6" s="177" t="s">
        <v>386</v>
      </c>
      <c r="AX6" s="37" t="s">
        <v>931</v>
      </c>
      <c r="AY6" s="177" t="s">
        <v>386</v>
      </c>
      <c r="AZ6" s="172" t="s">
        <v>386</v>
      </c>
      <c r="BA6" s="166" t="s">
        <v>929</v>
      </c>
      <c r="BC6" s="129"/>
      <c r="BD6" s="38"/>
    </row>
    <row r="7" spans="1:56" ht="14.25" customHeight="1">
      <c r="A7" s="229">
        <f t="shared" ref="A7:A34" si="0">A6+1</f>
        <v>3</v>
      </c>
      <c r="B7" s="229"/>
      <c r="C7" s="287" t="s">
        <v>535</v>
      </c>
      <c r="D7" s="288"/>
      <c r="E7" s="288"/>
      <c r="F7" s="288"/>
      <c r="G7" s="288"/>
      <c r="H7" s="288"/>
      <c r="I7" s="288"/>
      <c r="J7" s="288"/>
      <c r="K7" s="288"/>
      <c r="L7" s="289"/>
      <c r="M7" s="224">
        <v>10</v>
      </c>
      <c r="N7" s="225"/>
      <c r="O7" s="287" t="s">
        <v>641</v>
      </c>
      <c r="P7" s="288"/>
      <c r="Q7" s="288"/>
      <c r="R7" s="288"/>
      <c r="S7" s="289"/>
      <c r="T7" s="180" t="s">
        <v>444</v>
      </c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1"/>
      <c r="AV7" s="37" t="s">
        <v>387</v>
      </c>
      <c r="AW7" s="63" t="s">
        <v>720</v>
      </c>
      <c r="AX7" s="37" t="s">
        <v>933</v>
      </c>
      <c r="AY7" s="63" t="s">
        <v>388</v>
      </c>
      <c r="AZ7" s="38" t="s">
        <v>723</v>
      </c>
      <c r="BA7" s="105"/>
      <c r="BC7" s="129"/>
      <c r="BD7" s="38"/>
    </row>
    <row r="8" spans="1:56" ht="14.25" customHeight="1">
      <c r="A8" s="229">
        <f t="shared" si="0"/>
        <v>4</v>
      </c>
      <c r="B8" s="229"/>
      <c r="C8" s="332" t="s">
        <v>389</v>
      </c>
      <c r="D8" s="332"/>
      <c r="E8" s="332"/>
      <c r="F8" s="332"/>
      <c r="G8" s="332"/>
      <c r="H8" s="332"/>
      <c r="I8" s="332"/>
      <c r="J8" s="332"/>
      <c r="K8" s="332"/>
      <c r="L8" s="332"/>
      <c r="M8" s="224">
        <v>8</v>
      </c>
      <c r="N8" s="225"/>
      <c r="O8" s="287" t="s">
        <v>375</v>
      </c>
      <c r="P8" s="288"/>
      <c r="Q8" s="288"/>
      <c r="R8" s="288"/>
      <c r="S8" s="289"/>
      <c r="T8" s="180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21"/>
      <c r="AR8" s="21"/>
      <c r="AS8" s="21"/>
      <c r="AT8" s="23"/>
      <c r="AV8" s="37" t="s">
        <v>170</v>
      </c>
      <c r="AW8" s="63" t="s">
        <v>149</v>
      </c>
      <c r="AX8" s="37" t="s">
        <v>933</v>
      </c>
      <c r="AY8" s="63" t="s">
        <v>410</v>
      </c>
      <c r="AZ8" s="38" t="s">
        <v>389</v>
      </c>
      <c r="BA8" s="105"/>
      <c r="BC8" s="129">
        <v>43739</v>
      </c>
      <c r="BD8" s="38" t="s">
        <v>945</v>
      </c>
    </row>
    <row r="9" spans="1:56" ht="14.25" customHeight="1">
      <c r="A9" s="229">
        <f t="shared" si="0"/>
        <v>5</v>
      </c>
      <c r="B9" s="229"/>
      <c r="C9" s="332" t="s">
        <v>359</v>
      </c>
      <c r="D9" s="332"/>
      <c r="E9" s="332"/>
      <c r="F9" s="332"/>
      <c r="G9" s="332"/>
      <c r="H9" s="332"/>
      <c r="I9" s="332"/>
      <c r="J9" s="332"/>
      <c r="K9" s="332"/>
      <c r="L9" s="332"/>
      <c r="M9" s="224">
        <v>23</v>
      </c>
      <c r="N9" s="225"/>
      <c r="O9" s="180" t="s">
        <v>370</v>
      </c>
      <c r="P9" s="182"/>
      <c r="Q9" s="182"/>
      <c r="R9" s="182"/>
      <c r="S9" s="18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3"/>
      <c r="AV9" s="37" t="s">
        <v>170</v>
      </c>
      <c r="AW9" s="63" t="s">
        <v>231</v>
      </c>
      <c r="AX9" s="37" t="s">
        <v>933</v>
      </c>
      <c r="AY9" s="63" t="s">
        <v>411</v>
      </c>
      <c r="AZ9" s="38" t="s">
        <v>392</v>
      </c>
      <c r="BA9" s="105"/>
      <c r="BC9" s="129">
        <v>43739</v>
      </c>
      <c r="BD9" s="38" t="s">
        <v>945</v>
      </c>
    </row>
    <row r="10" spans="1:56" ht="14.25" customHeight="1">
      <c r="A10" s="229">
        <f t="shared" si="0"/>
        <v>6</v>
      </c>
      <c r="B10" s="229"/>
      <c r="C10" s="287" t="s">
        <v>393</v>
      </c>
      <c r="D10" s="288"/>
      <c r="E10" s="288"/>
      <c r="F10" s="288"/>
      <c r="G10" s="288"/>
      <c r="H10" s="288"/>
      <c r="I10" s="288"/>
      <c r="J10" s="288"/>
      <c r="K10" s="288"/>
      <c r="L10" s="289"/>
      <c r="M10" s="224">
        <v>9</v>
      </c>
      <c r="N10" s="225"/>
      <c r="O10" s="287" t="s">
        <v>394</v>
      </c>
      <c r="P10" s="288"/>
      <c r="Q10" s="288"/>
      <c r="R10" s="288"/>
      <c r="S10" s="289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3"/>
      <c r="AV10" s="176" t="s">
        <v>395</v>
      </c>
      <c r="AW10" s="177" t="s">
        <v>395</v>
      </c>
      <c r="AX10" s="37" t="s">
        <v>931</v>
      </c>
      <c r="AY10" s="63" t="s">
        <v>391</v>
      </c>
      <c r="AZ10" s="38" t="s">
        <v>396</v>
      </c>
      <c r="BA10" s="105"/>
      <c r="BC10" s="129"/>
      <c r="BD10" s="38"/>
    </row>
    <row r="11" spans="1:56" ht="14.25" customHeight="1">
      <c r="A11" s="229">
        <f t="shared" si="0"/>
        <v>7</v>
      </c>
      <c r="B11" s="229"/>
      <c r="C11" s="287" t="s">
        <v>412</v>
      </c>
      <c r="D11" s="288"/>
      <c r="E11" s="288"/>
      <c r="F11" s="288"/>
      <c r="G11" s="288"/>
      <c r="H11" s="288"/>
      <c r="I11" s="288"/>
      <c r="J11" s="288"/>
      <c r="K11" s="288"/>
      <c r="L11" s="289"/>
      <c r="M11" s="224">
        <v>2</v>
      </c>
      <c r="N11" s="225"/>
      <c r="O11" s="287" t="s">
        <v>49</v>
      </c>
      <c r="P11" s="288"/>
      <c r="Q11" s="288"/>
      <c r="R11" s="288"/>
      <c r="S11" s="289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3"/>
      <c r="AV11" s="37" t="s">
        <v>170</v>
      </c>
      <c r="AW11" s="63" t="s">
        <v>295</v>
      </c>
      <c r="AX11" s="37" t="s">
        <v>933</v>
      </c>
      <c r="AY11" s="63" t="s">
        <v>411</v>
      </c>
      <c r="AZ11" s="38" t="s">
        <v>412</v>
      </c>
      <c r="BA11" s="105"/>
      <c r="BC11" s="129"/>
      <c r="BD11" s="38"/>
    </row>
    <row r="12" spans="1:56" ht="14.25" customHeight="1">
      <c r="A12" s="229">
        <f t="shared" si="0"/>
        <v>8</v>
      </c>
      <c r="B12" s="229"/>
      <c r="C12" s="287" t="s">
        <v>536</v>
      </c>
      <c r="D12" s="288"/>
      <c r="E12" s="288"/>
      <c r="F12" s="288"/>
      <c r="G12" s="288"/>
      <c r="H12" s="288"/>
      <c r="I12" s="288"/>
      <c r="J12" s="288"/>
      <c r="K12" s="288"/>
      <c r="L12" s="289"/>
      <c r="M12" s="224">
        <v>2</v>
      </c>
      <c r="N12" s="225"/>
      <c r="O12" s="287" t="s">
        <v>399</v>
      </c>
      <c r="P12" s="288"/>
      <c r="Q12" s="288"/>
      <c r="R12" s="288"/>
      <c r="S12" s="289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3"/>
      <c r="AV12" s="37" t="s">
        <v>170</v>
      </c>
      <c r="AW12" s="63" t="s">
        <v>413</v>
      </c>
      <c r="AX12" s="37" t="s">
        <v>933</v>
      </c>
      <c r="AY12" s="63" t="s">
        <v>411</v>
      </c>
      <c r="AZ12" s="38" t="s">
        <v>414</v>
      </c>
      <c r="BA12" s="105"/>
      <c r="BC12" s="129"/>
      <c r="BD12" s="38"/>
    </row>
    <row r="13" spans="1:56" ht="14.25" customHeight="1">
      <c r="A13" s="229">
        <f t="shared" si="0"/>
        <v>9</v>
      </c>
      <c r="B13" s="229"/>
      <c r="C13" s="269" t="s">
        <v>10</v>
      </c>
      <c r="D13" s="270"/>
      <c r="E13" s="270"/>
      <c r="F13" s="270"/>
      <c r="G13" s="270"/>
      <c r="H13" s="270"/>
      <c r="I13" s="270"/>
      <c r="J13" s="270"/>
      <c r="K13" s="270"/>
      <c r="L13" s="329"/>
      <c r="M13" s="330">
        <v>26</v>
      </c>
      <c r="N13" s="331"/>
      <c r="O13" s="269" t="s">
        <v>941</v>
      </c>
      <c r="P13" s="270"/>
      <c r="Q13" s="270"/>
      <c r="R13" s="270"/>
      <c r="S13" s="329"/>
      <c r="T13" s="200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2"/>
      <c r="AV13" s="37" t="s">
        <v>170</v>
      </c>
      <c r="AW13" s="63" t="s">
        <v>232</v>
      </c>
      <c r="AX13" s="37" t="s">
        <v>933</v>
      </c>
      <c r="AY13" s="63" t="s">
        <v>411</v>
      </c>
      <c r="AZ13" s="38" t="s">
        <v>10</v>
      </c>
      <c r="BA13" s="105"/>
      <c r="BC13" s="129">
        <v>43739</v>
      </c>
      <c r="BD13" s="38" t="s">
        <v>945</v>
      </c>
    </row>
    <row r="14" spans="1:56" ht="14.25" customHeight="1">
      <c r="A14" s="229">
        <f t="shared" si="0"/>
        <v>10</v>
      </c>
      <c r="B14" s="229"/>
      <c r="C14" s="287" t="s">
        <v>541</v>
      </c>
      <c r="D14" s="288"/>
      <c r="E14" s="288"/>
      <c r="F14" s="288"/>
      <c r="G14" s="288"/>
      <c r="H14" s="288"/>
      <c r="I14" s="288"/>
      <c r="J14" s="288"/>
      <c r="K14" s="288"/>
      <c r="L14" s="289"/>
      <c r="M14" s="224">
        <v>15</v>
      </c>
      <c r="N14" s="265"/>
      <c r="O14" s="180" t="s">
        <v>589</v>
      </c>
      <c r="P14" s="182"/>
      <c r="Q14" s="182"/>
      <c r="R14" s="182"/>
      <c r="S14" s="18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3"/>
      <c r="AV14" s="37" t="s">
        <v>170</v>
      </c>
      <c r="AW14" s="63" t="s">
        <v>234</v>
      </c>
      <c r="AX14" s="37" t="s">
        <v>933</v>
      </c>
      <c r="AY14" s="63" t="s">
        <v>415</v>
      </c>
      <c r="AZ14" s="38" t="s">
        <v>416</v>
      </c>
      <c r="BA14" s="105"/>
      <c r="BC14" s="129"/>
      <c r="BD14" s="38"/>
    </row>
    <row r="15" spans="1:56" ht="14.25" customHeight="1">
      <c r="A15" s="229">
        <f t="shared" si="0"/>
        <v>11</v>
      </c>
      <c r="B15" s="229"/>
      <c r="C15" s="287" t="s">
        <v>542</v>
      </c>
      <c r="D15" s="288"/>
      <c r="E15" s="288"/>
      <c r="F15" s="288"/>
      <c r="G15" s="288"/>
      <c r="H15" s="288"/>
      <c r="I15" s="288"/>
      <c r="J15" s="288"/>
      <c r="K15" s="288"/>
      <c r="L15" s="289"/>
      <c r="M15" s="226">
        <v>10</v>
      </c>
      <c r="N15" s="226"/>
      <c r="O15" s="180" t="s">
        <v>417</v>
      </c>
      <c r="P15" s="182"/>
      <c r="Q15" s="182"/>
      <c r="R15" s="182"/>
      <c r="S15" s="23"/>
      <c r="T15" s="180" t="s">
        <v>443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3"/>
      <c r="AV15" s="37" t="s">
        <v>170</v>
      </c>
      <c r="AW15" s="63" t="s">
        <v>235</v>
      </c>
      <c r="AX15" s="37" t="s">
        <v>933</v>
      </c>
      <c r="AY15" s="63" t="s">
        <v>418</v>
      </c>
      <c r="AZ15" s="38" t="s">
        <v>419</v>
      </c>
      <c r="BA15" s="105"/>
      <c r="BC15" s="129"/>
      <c r="BD15" s="38"/>
    </row>
    <row r="16" spans="1:56" ht="14.25" customHeight="1">
      <c r="A16" s="229">
        <f t="shared" si="0"/>
        <v>12</v>
      </c>
      <c r="B16" s="229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224"/>
      <c r="N16" s="225"/>
      <c r="O16" s="180"/>
      <c r="P16" s="182"/>
      <c r="Q16" s="182"/>
      <c r="R16" s="182"/>
      <c r="S16" s="181"/>
      <c r="T16" s="21"/>
      <c r="U16" s="21"/>
      <c r="V16" s="21"/>
      <c r="W16" s="21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1"/>
      <c r="AV16" s="37"/>
      <c r="AW16" s="63"/>
      <c r="AX16" s="37"/>
      <c r="AY16" s="63"/>
      <c r="AZ16" s="38"/>
      <c r="BA16" s="105"/>
      <c r="BC16" s="129"/>
      <c r="BD16" s="38"/>
    </row>
    <row r="17" spans="1:56" ht="14.25" customHeight="1">
      <c r="A17" s="229">
        <f t="shared" si="0"/>
        <v>13</v>
      </c>
      <c r="B17" s="229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224"/>
      <c r="N17" s="225"/>
      <c r="O17" s="180"/>
      <c r="P17" s="182"/>
      <c r="Q17" s="182"/>
      <c r="R17" s="182"/>
      <c r="S17" s="181"/>
      <c r="T17" s="21"/>
      <c r="U17" s="21"/>
      <c r="V17" s="21"/>
      <c r="W17" s="21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1"/>
      <c r="AV17" s="37"/>
      <c r="AW17" s="63"/>
      <c r="AX17" s="37"/>
      <c r="AY17" s="63"/>
      <c r="AZ17" s="38"/>
      <c r="BA17" s="105"/>
      <c r="BC17" s="129"/>
      <c r="BD17" s="38"/>
    </row>
    <row r="18" spans="1:56" ht="14.25" customHeight="1">
      <c r="A18" s="229">
        <f t="shared" si="0"/>
        <v>14</v>
      </c>
      <c r="B18" s="229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224"/>
      <c r="N18" s="225"/>
      <c r="O18" s="180"/>
      <c r="P18" s="182"/>
      <c r="Q18" s="182"/>
      <c r="R18" s="182"/>
      <c r="S18" s="181"/>
      <c r="T18" s="21"/>
      <c r="U18" s="21"/>
      <c r="V18" s="21"/>
      <c r="W18" s="21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1"/>
      <c r="AV18" s="37"/>
      <c r="AW18" s="63"/>
      <c r="AX18" s="37"/>
      <c r="AY18" s="63"/>
      <c r="AZ18" s="38"/>
      <c r="BA18" s="105"/>
      <c r="BC18" s="129"/>
      <c r="BD18" s="38"/>
    </row>
    <row r="19" spans="1:56" ht="14.25" customHeight="1">
      <c r="A19" s="229">
        <f t="shared" si="0"/>
        <v>15</v>
      </c>
      <c r="B19" s="229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224"/>
      <c r="N19" s="225"/>
      <c r="O19" s="180"/>
      <c r="P19" s="182"/>
      <c r="Q19" s="182"/>
      <c r="R19" s="182"/>
      <c r="S19" s="181"/>
      <c r="T19" s="21"/>
      <c r="U19" s="21"/>
      <c r="V19" s="21"/>
      <c r="W19" s="21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1"/>
      <c r="AV19" s="37"/>
      <c r="AW19" s="63"/>
      <c r="AX19" s="37"/>
      <c r="AY19" s="63"/>
      <c r="AZ19" s="38"/>
      <c r="BA19" s="105"/>
      <c r="BC19" s="129"/>
      <c r="BD19" s="38"/>
    </row>
    <row r="20" spans="1:56" ht="14.25" customHeight="1">
      <c r="A20" s="229">
        <f t="shared" si="0"/>
        <v>16</v>
      </c>
      <c r="B20" s="229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224"/>
      <c r="N20" s="225"/>
      <c r="O20" s="180"/>
      <c r="P20" s="182"/>
      <c r="Q20" s="182"/>
      <c r="R20" s="182"/>
      <c r="S20" s="181"/>
      <c r="T20" s="21"/>
      <c r="U20" s="21"/>
      <c r="V20" s="21"/>
      <c r="W20" s="21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1"/>
      <c r="AV20" s="37"/>
      <c r="AW20" s="63"/>
      <c r="AX20" s="37"/>
      <c r="AY20" s="63"/>
      <c r="AZ20" s="38"/>
      <c r="BA20" s="105"/>
      <c r="BC20" s="129"/>
      <c r="BD20" s="38"/>
    </row>
    <row r="21" spans="1:56" ht="14.25" customHeight="1">
      <c r="A21" s="229">
        <f t="shared" si="0"/>
        <v>17</v>
      </c>
      <c r="B21" s="229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224"/>
      <c r="N21" s="225"/>
      <c r="O21" s="180"/>
      <c r="P21" s="182"/>
      <c r="Q21" s="182"/>
      <c r="R21" s="182"/>
      <c r="S21" s="181"/>
      <c r="T21" s="21"/>
      <c r="U21" s="21"/>
      <c r="V21" s="21"/>
      <c r="W21" s="21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1"/>
      <c r="AV21" s="37"/>
      <c r="AW21" s="63"/>
      <c r="AX21" s="37"/>
      <c r="AY21" s="63"/>
      <c r="AZ21" s="38"/>
      <c r="BA21" s="105"/>
      <c r="BC21" s="129"/>
      <c r="BD21" s="38"/>
    </row>
    <row r="22" spans="1:56" ht="14.25" customHeight="1">
      <c r="A22" s="229">
        <f t="shared" si="0"/>
        <v>18</v>
      </c>
      <c r="B22" s="229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224"/>
      <c r="N22" s="225"/>
      <c r="O22" s="180"/>
      <c r="P22" s="182"/>
      <c r="Q22" s="182"/>
      <c r="R22" s="182"/>
      <c r="S22" s="181"/>
      <c r="T22" s="21"/>
      <c r="U22" s="21"/>
      <c r="V22" s="21"/>
      <c r="W22" s="21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1"/>
      <c r="AV22" s="37"/>
      <c r="AW22" s="63"/>
      <c r="AX22" s="37"/>
      <c r="AY22" s="63"/>
      <c r="AZ22" s="38"/>
      <c r="BA22" s="105"/>
      <c r="BC22" s="129"/>
      <c r="BD22" s="38"/>
    </row>
    <row r="23" spans="1:56" ht="14.25" customHeight="1">
      <c r="A23" s="229">
        <f t="shared" si="0"/>
        <v>19</v>
      </c>
      <c r="B23" s="229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224"/>
      <c r="N23" s="225"/>
      <c r="O23" s="180"/>
      <c r="P23" s="182"/>
      <c r="Q23" s="182"/>
      <c r="R23" s="182"/>
      <c r="S23" s="181"/>
      <c r="T23" s="21"/>
      <c r="U23" s="21"/>
      <c r="V23" s="21"/>
      <c r="W23" s="21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1"/>
      <c r="AV23" s="37"/>
      <c r="AW23" s="63"/>
      <c r="AX23" s="37"/>
      <c r="AY23" s="63"/>
      <c r="AZ23" s="38"/>
      <c r="BA23" s="105"/>
      <c r="BC23" s="129"/>
      <c r="BD23" s="38"/>
    </row>
    <row r="24" spans="1:56" ht="14.25" customHeight="1">
      <c r="A24" s="229">
        <f t="shared" si="0"/>
        <v>20</v>
      </c>
      <c r="B24" s="229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224"/>
      <c r="N24" s="225"/>
      <c r="O24" s="180"/>
      <c r="P24" s="182"/>
      <c r="Q24" s="182"/>
      <c r="R24" s="182"/>
      <c r="S24" s="181"/>
      <c r="T24" s="21"/>
      <c r="U24" s="21"/>
      <c r="V24" s="21"/>
      <c r="W24" s="21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1"/>
      <c r="AV24" s="37"/>
      <c r="AW24" s="63"/>
      <c r="AX24" s="37"/>
      <c r="AY24" s="63"/>
      <c r="AZ24" s="38"/>
      <c r="BA24" s="105"/>
      <c r="BC24" s="129"/>
      <c r="BD24" s="38"/>
    </row>
    <row r="25" spans="1:56" ht="14.25" customHeight="1">
      <c r="A25" s="229">
        <f t="shared" si="0"/>
        <v>21</v>
      </c>
      <c r="B25" s="229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224"/>
      <c r="N25" s="225"/>
      <c r="O25" s="180"/>
      <c r="P25" s="182"/>
      <c r="Q25" s="182"/>
      <c r="R25" s="182"/>
      <c r="S25" s="181"/>
      <c r="T25" s="21"/>
      <c r="U25" s="21"/>
      <c r="V25" s="21"/>
      <c r="W25" s="21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1"/>
      <c r="AV25" s="37"/>
      <c r="AW25" s="63"/>
      <c r="AX25" s="37"/>
      <c r="AY25" s="63"/>
      <c r="AZ25" s="38"/>
      <c r="BA25" s="105"/>
      <c r="BC25" s="129"/>
      <c r="BD25" s="38"/>
    </row>
    <row r="26" spans="1:56" ht="14.25" customHeight="1">
      <c r="A26" s="229">
        <f t="shared" si="0"/>
        <v>22</v>
      </c>
      <c r="B26" s="229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224"/>
      <c r="N26" s="225"/>
      <c r="O26" s="180"/>
      <c r="P26" s="182"/>
      <c r="Q26" s="182"/>
      <c r="R26" s="182"/>
      <c r="S26" s="181"/>
      <c r="T26" s="21"/>
      <c r="U26" s="21"/>
      <c r="V26" s="21"/>
      <c r="W26" s="21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1"/>
      <c r="AV26" s="37"/>
      <c r="AW26" s="63"/>
      <c r="AX26" s="37"/>
      <c r="AY26" s="63"/>
      <c r="AZ26" s="38"/>
      <c r="BA26" s="105"/>
      <c r="BC26" s="129"/>
      <c r="BD26" s="38"/>
    </row>
    <row r="27" spans="1:56" ht="14.25" customHeight="1">
      <c r="A27" s="229">
        <f t="shared" si="0"/>
        <v>23</v>
      </c>
      <c r="B27" s="229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224"/>
      <c r="N27" s="225"/>
      <c r="O27" s="180"/>
      <c r="P27" s="182"/>
      <c r="Q27" s="182"/>
      <c r="R27" s="182"/>
      <c r="S27" s="181"/>
      <c r="T27" s="21"/>
      <c r="U27" s="21"/>
      <c r="V27" s="21"/>
      <c r="W27" s="21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1"/>
      <c r="AV27" s="37"/>
      <c r="AW27" s="63"/>
      <c r="AX27" s="37"/>
      <c r="AY27" s="63"/>
      <c r="AZ27" s="38"/>
      <c r="BA27" s="105"/>
      <c r="BC27" s="129"/>
      <c r="BD27" s="38"/>
    </row>
    <row r="28" spans="1:56" ht="14.25" customHeight="1">
      <c r="A28" s="229">
        <f t="shared" si="0"/>
        <v>24</v>
      </c>
      <c r="B28" s="229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224"/>
      <c r="N28" s="225"/>
      <c r="O28" s="16"/>
      <c r="P28" s="17"/>
      <c r="Q28" s="17"/>
      <c r="R28" s="17"/>
      <c r="S28" s="22"/>
      <c r="T28" s="21"/>
      <c r="U28" s="21"/>
      <c r="V28" s="21"/>
      <c r="W28" s="21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22"/>
      <c r="AV28" s="37"/>
      <c r="AW28" s="63"/>
      <c r="AX28" s="37"/>
      <c r="AY28" s="63"/>
      <c r="AZ28" s="38"/>
      <c r="BA28" s="105"/>
      <c r="BC28" s="129"/>
      <c r="BD28" s="38"/>
    </row>
    <row r="29" spans="1:56" ht="14.25" customHeight="1">
      <c r="A29" s="229">
        <f t="shared" si="0"/>
        <v>25</v>
      </c>
      <c r="B29" s="229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224"/>
      <c r="N29" s="225"/>
      <c r="O29" s="16"/>
      <c r="P29" s="17"/>
      <c r="Q29" s="17"/>
      <c r="R29" s="17"/>
      <c r="S29" s="22"/>
      <c r="T29" s="21"/>
      <c r="U29" s="21"/>
      <c r="V29" s="21"/>
      <c r="W29" s="21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22"/>
      <c r="AV29" s="37"/>
      <c r="AW29" s="63"/>
      <c r="AX29" s="37"/>
      <c r="AY29" s="63"/>
      <c r="AZ29" s="38"/>
      <c r="BA29" s="105"/>
      <c r="BC29" s="129"/>
      <c r="BD29" s="38"/>
    </row>
    <row r="30" spans="1:56" ht="14.25" customHeight="1">
      <c r="A30" s="229">
        <f t="shared" si="0"/>
        <v>26</v>
      </c>
      <c r="B30" s="229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224"/>
      <c r="N30" s="225"/>
      <c r="O30" s="16"/>
      <c r="P30" s="17"/>
      <c r="Q30" s="17"/>
      <c r="R30" s="17"/>
      <c r="S30" s="22"/>
      <c r="T30" s="21"/>
      <c r="U30" s="21"/>
      <c r="V30" s="21"/>
      <c r="W30" s="2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22"/>
      <c r="AV30" s="37"/>
      <c r="AW30" s="63"/>
      <c r="AX30" s="37"/>
      <c r="AY30" s="63"/>
      <c r="AZ30" s="38"/>
      <c r="BA30" s="105"/>
      <c r="BC30" s="129"/>
      <c r="BD30" s="38"/>
    </row>
    <row r="31" spans="1:56" ht="14.25" customHeight="1">
      <c r="A31" s="229">
        <f t="shared" si="0"/>
        <v>27</v>
      </c>
      <c r="B31" s="229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224"/>
      <c r="N31" s="225"/>
      <c r="O31" s="16"/>
      <c r="P31" s="17"/>
      <c r="Q31" s="17"/>
      <c r="R31" s="17"/>
      <c r="S31" s="22"/>
      <c r="T31" s="21"/>
      <c r="U31" s="21"/>
      <c r="V31" s="21"/>
      <c r="W31" s="21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22"/>
      <c r="AV31" s="37"/>
      <c r="AW31" s="63"/>
      <c r="AX31" s="37"/>
      <c r="AY31" s="63"/>
      <c r="AZ31" s="38"/>
      <c r="BA31" s="105"/>
      <c r="BC31" s="129"/>
      <c r="BD31" s="38"/>
    </row>
    <row r="32" spans="1:56" ht="14.25" customHeight="1">
      <c r="A32" s="229">
        <f t="shared" si="0"/>
        <v>28</v>
      </c>
      <c r="B32" s="229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224"/>
      <c r="N32" s="225"/>
      <c r="O32" s="16"/>
      <c r="P32" s="17"/>
      <c r="Q32" s="17"/>
      <c r="R32" s="17"/>
      <c r="S32" s="22"/>
      <c r="T32" s="21"/>
      <c r="U32" s="21"/>
      <c r="V32" s="21"/>
      <c r="W32" s="21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22"/>
      <c r="AV32" s="37"/>
      <c r="AW32" s="63"/>
      <c r="AX32" s="37"/>
      <c r="AY32" s="63"/>
      <c r="AZ32" s="38"/>
      <c r="BA32" s="105"/>
      <c r="BC32" s="129"/>
      <c r="BD32" s="38"/>
    </row>
    <row r="33" spans="1:56" ht="14.25" customHeight="1">
      <c r="A33" s="229">
        <f t="shared" si="0"/>
        <v>29</v>
      </c>
      <c r="B33" s="229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224"/>
      <c r="N33" s="225"/>
      <c r="O33" s="16"/>
      <c r="P33" s="17"/>
      <c r="Q33" s="17"/>
      <c r="R33" s="17"/>
      <c r="S33" s="22"/>
      <c r="T33" s="21"/>
      <c r="U33" s="21"/>
      <c r="V33" s="21"/>
      <c r="W33" s="21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2"/>
      <c r="AV33" s="37"/>
      <c r="AW33" s="63"/>
      <c r="AX33" s="37"/>
      <c r="AY33" s="63"/>
      <c r="AZ33" s="38"/>
      <c r="BA33" s="105"/>
      <c r="BC33" s="129"/>
      <c r="BD33" s="38"/>
    </row>
    <row r="34" spans="1:56" ht="14.25" customHeight="1">
      <c r="A34" s="229">
        <f t="shared" si="0"/>
        <v>30</v>
      </c>
      <c r="B34" s="229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224"/>
      <c r="N34" s="225"/>
      <c r="O34" s="16"/>
      <c r="P34" s="17"/>
      <c r="Q34" s="17"/>
      <c r="R34" s="17"/>
      <c r="S34" s="22"/>
      <c r="T34" s="21"/>
      <c r="U34" s="21"/>
      <c r="V34" s="21"/>
      <c r="W34" s="21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22"/>
      <c r="AV34" s="61"/>
      <c r="AW34" s="116"/>
      <c r="AX34" s="61"/>
      <c r="AY34" s="116"/>
      <c r="AZ34" s="44"/>
      <c r="BA34" s="107"/>
      <c r="BC34" s="132"/>
      <c r="BD34" s="44"/>
    </row>
    <row r="35" spans="1:56" ht="5.25" customHeight="1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274"/>
      <c r="AP35" s="274"/>
      <c r="AQ35" s="112"/>
      <c r="AR35" s="112"/>
      <c r="AS35" s="112"/>
      <c r="AT35" s="111"/>
      <c r="AV35" s="25"/>
      <c r="AW35" s="25"/>
      <c r="AX35" s="25"/>
      <c r="BA35" s="25"/>
    </row>
    <row r="36" spans="1:56" ht="18.75" customHeight="1">
      <c r="A36" s="269" t="s">
        <v>440</v>
      </c>
      <c r="B36" s="270"/>
      <c r="C36" s="270"/>
      <c r="D36" s="270"/>
      <c r="E36" s="270"/>
      <c r="F36" s="270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1"/>
      <c r="AV36" s="25"/>
      <c r="AW36" s="25"/>
      <c r="AX36" s="25"/>
      <c r="BA36" s="25"/>
      <c r="BC36" s="19"/>
    </row>
    <row r="37" spans="1:56" ht="14.25" customHeight="1">
      <c r="A37" s="33"/>
      <c r="B37" s="34" t="s">
        <v>441</v>
      </c>
      <c r="H37" s="19" t="s">
        <v>643</v>
      </c>
      <c r="M37" s="34" t="s">
        <v>381</v>
      </c>
      <c r="AT37" s="35"/>
      <c r="AV37" s="25"/>
      <c r="AW37" s="25"/>
      <c r="AX37" s="25"/>
      <c r="BA37" s="25"/>
      <c r="BC37" s="19"/>
    </row>
    <row r="38" spans="1:56" ht="14.25" customHeight="1">
      <c r="A38" s="33"/>
      <c r="H38" s="19" t="s">
        <v>80</v>
      </c>
      <c r="M38" s="19" t="s">
        <v>644</v>
      </c>
      <c r="AT38" s="35"/>
      <c r="AV38" s="25"/>
      <c r="AW38" s="25"/>
      <c r="AX38" s="25"/>
      <c r="BA38" s="25"/>
      <c r="BC38" s="19"/>
    </row>
    <row r="39" spans="1:56" ht="14.25" customHeight="1">
      <c r="A39" s="33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T39" s="35"/>
      <c r="AV39" s="25"/>
      <c r="AW39" s="25"/>
      <c r="AX39" s="25"/>
      <c r="BA39" s="25"/>
      <c r="BC39" s="19"/>
    </row>
    <row r="40" spans="1:56" ht="14.25" customHeight="1">
      <c r="A40" s="33"/>
      <c r="B40" s="34" t="s">
        <v>532</v>
      </c>
      <c r="H40" s="19" t="s">
        <v>646</v>
      </c>
      <c r="AT40" s="35"/>
      <c r="AV40" s="25"/>
      <c r="AW40" s="25"/>
      <c r="AX40" s="25"/>
      <c r="BA40" s="25"/>
      <c r="BC40" s="19"/>
    </row>
    <row r="41" spans="1:56" ht="14.25" customHeight="1">
      <c r="A41" s="33"/>
      <c r="AT41" s="35"/>
      <c r="AV41" s="25"/>
      <c r="AW41" s="25"/>
      <c r="AX41" s="25"/>
      <c r="BA41" s="25"/>
      <c r="BC41" s="19"/>
    </row>
    <row r="42" spans="1:56" ht="14.25" customHeight="1">
      <c r="A42" s="33"/>
      <c r="B42" s="34" t="s">
        <v>442</v>
      </c>
      <c r="H42" s="19" t="s">
        <v>647</v>
      </c>
      <c r="AT42" s="35"/>
      <c r="AV42" s="25"/>
      <c r="AW42" s="25"/>
      <c r="AX42" s="25"/>
      <c r="BA42" s="25"/>
      <c r="BC42" s="19"/>
    </row>
    <row r="43" spans="1:56" ht="14.25" customHeight="1">
      <c r="A43" s="33"/>
      <c r="AT43" s="35"/>
      <c r="AV43" s="25"/>
      <c r="AW43" s="25"/>
      <c r="AX43" s="25"/>
      <c r="BA43" s="25"/>
      <c r="BC43" s="19"/>
    </row>
    <row r="44" spans="1:56" ht="14.25" customHeight="1">
      <c r="A44" s="33"/>
      <c r="B44" s="34" t="s">
        <v>648</v>
      </c>
      <c r="AT44" s="35"/>
      <c r="AV44" s="25"/>
      <c r="AW44" s="25"/>
      <c r="AX44" s="25"/>
      <c r="BA44" s="25"/>
      <c r="BC44" s="19"/>
    </row>
    <row r="45" spans="1:56" ht="14.25" customHeight="1">
      <c r="A45" s="33"/>
      <c r="B45" s="34"/>
      <c r="H45" s="19" t="s">
        <v>420</v>
      </c>
      <c r="AT45" s="35"/>
      <c r="AV45" s="25"/>
      <c r="AW45" s="25"/>
      <c r="AX45" s="25"/>
      <c r="BA45" s="25"/>
      <c r="BC45" s="19"/>
    </row>
    <row r="46" spans="1:56" ht="14.25" customHeight="1">
      <c r="A46" s="33"/>
      <c r="B46" s="34"/>
      <c r="H46" s="19" t="s">
        <v>404</v>
      </c>
      <c r="AT46" s="35"/>
      <c r="AV46" s="25"/>
      <c r="AW46" s="25"/>
      <c r="AX46" s="25"/>
      <c r="BA46" s="25"/>
      <c r="BC46" s="19"/>
    </row>
    <row r="47" spans="1:56" ht="14.25" customHeight="1">
      <c r="A47" s="33"/>
      <c r="AT47" s="35"/>
      <c r="AV47" s="25"/>
      <c r="AW47" s="25"/>
      <c r="AX47" s="25"/>
      <c r="BA47" s="25"/>
      <c r="BC47" s="19"/>
    </row>
    <row r="48" spans="1:56" ht="14.25" customHeight="1">
      <c r="A48" s="33"/>
      <c r="AT48" s="35"/>
      <c r="AV48" s="25"/>
      <c r="AW48" s="25"/>
      <c r="AX48" s="25"/>
      <c r="BA48" s="25"/>
      <c r="BC48" s="19"/>
    </row>
    <row r="49" spans="1:55" ht="14.25" customHeight="1">
      <c r="A49" s="33"/>
      <c r="AT49" s="35"/>
      <c r="AV49" s="25"/>
      <c r="AW49" s="25"/>
      <c r="AX49" s="25"/>
      <c r="BA49" s="25"/>
      <c r="BC49" s="19"/>
    </row>
    <row r="50" spans="1:55" ht="14.25" customHeight="1">
      <c r="A50" s="33"/>
      <c r="AT50" s="35"/>
      <c r="AV50" s="25"/>
      <c r="AW50" s="25"/>
      <c r="AX50" s="25"/>
      <c r="BA50" s="25"/>
      <c r="BC50" s="19"/>
    </row>
    <row r="51" spans="1:55" ht="14.25" customHeight="1">
      <c r="A51" s="33"/>
      <c r="AT51" s="35"/>
      <c r="AV51" s="25"/>
      <c r="AW51" s="25"/>
      <c r="AX51" s="25"/>
      <c r="BA51" s="25"/>
      <c r="BC51" s="19"/>
    </row>
    <row r="52" spans="1:55" ht="14.25" customHeight="1">
      <c r="A52" s="33"/>
      <c r="AT52" s="35"/>
      <c r="AV52" s="25"/>
      <c r="AW52" s="25"/>
      <c r="AX52" s="25"/>
      <c r="BA52" s="25"/>
      <c r="BC52" s="19"/>
    </row>
    <row r="53" spans="1:55" ht="14.25" customHeight="1">
      <c r="A53" s="33"/>
      <c r="AT53" s="35"/>
      <c r="AV53" s="25"/>
      <c r="AW53" s="25"/>
      <c r="AX53" s="25"/>
      <c r="BA53" s="25"/>
      <c r="BC53" s="19"/>
    </row>
    <row r="54" spans="1:55" ht="14.25" customHeight="1">
      <c r="A54" s="33"/>
      <c r="AT54" s="35"/>
      <c r="AV54" s="25"/>
      <c r="AW54" s="25"/>
      <c r="AX54" s="25"/>
      <c r="BA54" s="25"/>
      <c r="BC54" s="19"/>
    </row>
    <row r="55" spans="1:55" ht="14.25" customHeight="1">
      <c r="A55" s="1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30"/>
      <c r="AV55" s="25"/>
      <c r="AW55" s="25"/>
      <c r="AX55" s="25"/>
      <c r="BA55" s="25"/>
      <c r="BC55" s="19"/>
    </row>
    <row r="56" spans="1:55" ht="10.5" customHeight="1">
      <c r="AV56" s="25"/>
      <c r="AW56" s="25"/>
      <c r="AX56" s="25"/>
      <c r="BA56" s="25"/>
      <c r="BC56" s="19"/>
    </row>
    <row r="57" spans="1:55" ht="10.5" customHeight="1">
      <c r="AV57" s="25"/>
      <c r="AW57" s="25"/>
      <c r="AX57" s="25"/>
      <c r="BA57" s="25"/>
      <c r="BC57" s="19"/>
    </row>
    <row r="58" spans="1:55" ht="10.5" customHeight="1">
      <c r="AV58" s="25"/>
      <c r="AW58" s="25"/>
      <c r="AX58" s="25"/>
      <c r="BA58" s="25"/>
      <c r="BC58" s="19"/>
    </row>
    <row r="59" spans="1:55" ht="10.5" customHeight="1">
      <c r="AV59" s="25"/>
      <c r="AW59" s="25"/>
      <c r="AX59" s="25"/>
      <c r="BA59" s="25"/>
      <c r="BC59" s="19"/>
    </row>
    <row r="60" spans="1:55" ht="10.5" customHeight="1">
      <c r="AV60" s="25"/>
      <c r="AW60" s="25"/>
      <c r="AX60" s="25"/>
      <c r="BA60" s="25"/>
      <c r="BC60" s="19"/>
    </row>
    <row r="61" spans="1:55" ht="10.5" customHeight="1">
      <c r="AV61" s="25"/>
      <c r="AW61" s="25"/>
      <c r="AX61" s="25"/>
      <c r="BA61" s="25"/>
      <c r="BC61" s="19"/>
    </row>
    <row r="62" spans="1:55" ht="10.5" customHeight="1">
      <c r="AV62" s="25"/>
      <c r="AW62" s="25"/>
      <c r="AX62" s="25"/>
      <c r="BA62" s="25"/>
      <c r="BC62" s="19"/>
    </row>
    <row r="63" spans="1:55" ht="10.5" customHeight="1">
      <c r="AV63" s="25"/>
      <c r="AW63" s="25"/>
      <c r="AX63" s="25"/>
      <c r="BA63" s="25"/>
      <c r="BC63" s="19"/>
    </row>
    <row r="64" spans="1:55" ht="10.5" customHeight="1">
      <c r="AV64" s="25"/>
      <c r="AW64" s="25"/>
      <c r="AX64" s="25"/>
      <c r="BA64" s="25"/>
      <c r="BC64" s="19"/>
    </row>
    <row r="65" spans="48:55" ht="10.5" customHeight="1">
      <c r="AV65" s="25"/>
      <c r="AW65" s="25"/>
      <c r="AX65" s="25"/>
      <c r="BA65" s="25"/>
      <c r="BC65" s="19"/>
    </row>
    <row r="66" spans="48:55" ht="10.5" customHeight="1">
      <c r="AV66" s="25"/>
      <c r="AW66" s="25"/>
      <c r="AX66" s="25"/>
      <c r="BA66" s="25"/>
      <c r="BC66" s="19"/>
    </row>
    <row r="67" spans="48:55" ht="10.5" customHeight="1">
      <c r="AV67" s="25"/>
      <c r="AW67" s="25"/>
      <c r="AX67" s="25"/>
      <c r="BA67" s="25"/>
      <c r="BC67" s="19"/>
    </row>
    <row r="68" spans="48:55" ht="10.5" customHeight="1">
      <c r="AV68" s="25"/>
      <c r="AW68" s="25"/>
      <c r="AX68" s="25"/>
      <c r="BA68" s="25"/>
      <c r="BC68" s="19"/>
    </row>
    <row r="69" spans="48:55" ht="10.5" customHeight="1">
      <c r="AV69" s="25"/>
      <c r="AW69" s="25"/>
      <c r="AX69" s="25"/>
      <c r="BA69" s="25"/>
      <c r="BC69" s="19"/>
    </row>
    <row r="70" spans="48:55" ht="10.5" customHeight="1">
      <c r="AV70" s="25"/>
      <c r="AW70" s="25"/>
      <c r="AX70" s="25"/>
      <c r="BA70" s="25"/>
      <c r="BC70" s="19"/>
    </row>
    <row r="71" spans="48:55" ht="10.5" customHeight="1">
      <c r="AV71" s="25"/>
      <c r="AW71" s="25"/>
      <c r="AX71" s="25"/>
      <c r="BA71" s="25"/>
      <c r="BC71" s="19"/>
    </row>
    <row r="72" spans="48:55" ht="10.5" customHeight="1">
      <c r="BC72" s="19"/>
    </row>
    <row r="73" spans="48:55" ht="10.5" customHeight="1">
      <c r="BC73" s="19"/>
    </row>
    <row r="74" spans="48:55" ht="10.5" customHeight="1">
      <c r="BC74" s="19"/>
    </row>
    <row r="75" spans="48:55" ht="10.5" customHeight="1">
      <c r="BC75" s="19"/>
    </row>
    <row r="76" spans="48:55" ht="10.5" customHeight="1">
      <c r="BC76" s="19"/>
    </row>
    <row r="77" spans="48:55" ht="10.5" customHeight="1">
      <c r="BC77" s="19"/>
    </row>
    <row r="78" spans="48:55" ht="10.5" customHeight="1">
      <c r="BC78" s="19"/>
    </row>
    <row r="79" spans="48:55" ht="10.5" customHeight="1">
      <c r="BC79" s="19"/>
    </row>
    <row r="80" spans="48:55" ht="10.5" customHeight="1">
      <c r="BC80" s="19"/>
    </row>
    <row r="81" spans="55:56" ht="10.5" customHeight="1">
      <c r="BC81" s="19"/>
    </row>
    <row r="82" spans="55:56" ht="10.5" customHeight="1">
      <c r="BC82" s="19"/>
    </row>
    <row r="83" spans="55:56" ht="10.5" customHeight="1">
      <c r="BC83" s="19"/>
    </row>
    <row r="84" spans="55:56" ht="10.5" customHeight="1">
      <c r="BC84" s="19"/>
    </row>
    <row r="85" spans="55:56" ht="10.5" customHeight="1">
      <c r="BC85" s="19"/>
    </row>
    <row r="86" spans="55:56" ht="10.5" customHeight="1">
      <c r="BC86" s="19"/>
    </row>
    <row r="87" spans="55:56" ht="10.5" customHeight="1">
      <c r="BC87" s="19"/>
    </row>
    <row r="88" spans="55:56" ht="10.5" customHeight="1">
      <c r="BD88" s="25"/>
    </row>
    <row r="89" spans="55:56" ht="10.5" customHeight="1">
      <c r="BD89" s="25"/>
    </row>
    <row r="90" spans="55:56" ht="10.5" customHeight="1">
      <c r="BD90" s="25"/>
    </row>
    <row r="91" spans="55:56" ht="10.5" customHeight="1">
      <c r="BD91" s="25"/>
    </row>
    <row r="92" spans="55:56" ht="10.5" customHeight="1">
      <c r="BD92" s="25"/>
    </row>
    <row r="93" spans="55:56" ht="10.5" customHeight="1">
      <c r="BD93" s="25"/>
    </row>
    <row r="94" spans="55:56" ht="10.5" customHeight="1">
      <c r="BD94" s="25"/>
    </row>
    <row r="95" spans="55:56" ht="10.5" customHeight="1">
      <c r="BD95" s="25"/>
    </row>
    <row r="96" spans="55:56" ht="10.5" customHeight="1">
      <c r="BD96" s="25"/>
    </row>
    <row r="97" spans="56:56" ht="10.5" customHeight="1">
      <c r="BD97" s="25"/>
    </row>
    <row r="98" spans="56:56" ht="10.5" customHeight="1">
      <c r="BD98" s="25"/>
    </row>
    <row r="99" spans="56:56" ht="10.5" customHeight="1">
      <c r="BD99" s="25"/>
    </row>
    <row r="100" spans="56:56" ht="10.5" customHeight="1">
      <c r="BD100" s="25"/>
    </row>
    <row r="101" spans="56:56" ht="10.5" customHeight="1">
      <c r="BD101" s="25"/>
    </row>
    <row r="102" spans="56:56" ht="10.5" customHeight="1">
      <c r="BD102" s="25"/>
    </row>
    <row r="103" spans="56:56" ht="10.5" customHeight="1">
      <c r="BD103" s="25"/>
    </row>
    <row r="104" spans="56:56" ht="10.5" customHeight="1">
      <c r="BD104" s="25"/>
    </row>
    <row r="105" spans="56:56" ht="10.5" customHeight="1">
      <c r="BD105" s="25"/>
    </row>
    <row r="106" spans="56:56" ht="10.5" customHeight="1">
      <c r="BD106" s="25"/>
    </row>
    <row r="107" spans="56:56" ht="10.5" customHeight="1">
      <c r="BD107" s="25"/>
    </row>
    <row r="108" spans="56:56" ht="10.5" customHeight="1">
      <c r="BD108" s="25"/>
    </row>
    <row r="109" spans="56:56" ht="10.5" customHeight="1">
      <c r="BD109" s="25"/>
    </row>
    <row r="110" spans="56:56" ht="10.5" customHeight="1">
      <c r="BD110" s="25"/>
    </row>
    <row r="111" spans="56:56" ht="10.5" customHeight="1">
      <c r="BD111" s="25"/>
    </row>
    <row r="112" spans="56:56" ht="10.5" customHeight="1">
      <c r="BD112" s="25"/>
    </row>
    <row r="113" spans="56:56" ht="10.5" customHeight="1">
      <c r="BD113" s="25"/>
    </row>
    <row r="114" spans="56:56" ht="10.5" customHeight="1">
      <c r="BD114" s="25"/>
    </row>
    <row r="115" spans="56:56" ht="10.5" customHeight="1">
      <c r="BD115" s="25"/>
    </row>
    <row r="116" spans="56:56" ht="10.5" customHeight="1">
      <c r="BD116" s="25"/>
    </row>
    <row r="117" spans="56:56" ht="10.5" customHeight="1">
      <c r="BD117" s="25"/>
    </row>
    <row r="118" spans="56:56" ht="10.5" customHeight="1">
      <c r="BD118" s="25"/>
    </row>
    <row r="119" spans="56:56" ht="10.5" customHeight="1">
      <c r="BD119" s="25"/>
    </row>
  </sheetData>
  <mergeCells count="130">
    <mergeCell ref="M18:N18"/>
    <mergeCell ref="M7:N7"/>
    <mergeCell ref="A23:B23"/>
    <mergeCell ref="C23:L23"/>
    <mergeCell ref="A7:B7"/>
    <mergeCell ref="C7:L7"/>
    <mergeCell ref="A8:B8"/>
    <mergeCell ref="C8:L8"/>
    <mergeCell ref="C25:L25"/>
    <mergeCell ref="C9:L9"/>
    <mergeCell ref="A9:B9"/>
    <mergeCell ref="C11:L11"/>
    <mergeCell ref="A17:B17"/>
    <mergeCell ref="A15:B15"/>
    <mergeCell ref="A16:B16"/>
    <mergeCell ref="A10:B10"/>
    <mergeCell ref="C10:L10"/>
    <mergeCell ref="A14:B14"/>
    <mergeCell ref="C14:L14"/>
    <mergeCell ref="A18:B18"/>
    <mergeCell ref="A19:B19"/>
    <mergeCell ref="C19:L19"/>
    <mergeCell ref="C18:L18"/>
    <mergeCell ref="A11:B11"/>
    <mergeCell ref="A27:B27"/>
    <mergeCell ref="C27:L27"/>
    <mergeCell ref="BC2:BD2"/>
    <mergeCell ref="BC3:BC4"/>
    <mergeCell ref="BD3:BD4"/>
    <mergeCell ref="M24:N24"/>
    <mergeCell ref="M19:N19"/>
    <mergeCell ref="A22:B22"/>
    <mergeCell ref="C26:L26"/>
    <mergeCell ref="A1:L2"/>
    <mergeCell ref="A4:B4"/>
    <mergeCell ref="M1:P1"/>
    <mergeCell ref="Q1:T1"/>
    <mergeCell ref="C4:L4"/>
    <mergeCell ref="A5:B5"/>
    <mergeCell ref="C5:L5"/>
    <mergeCell ref="M5:N5"/>
    <mergeCell ref="O5:S5"/>
    <mergeCell ref="AM1:AP1"/>
    <mergeCell ref="M2:P2"/>
    <mergeCell ref="Q2:T2"/>
    <mergeCell ref="U2:Y2"/>
    <mergeCell ref="AM2:AP2"/>
    <mergeCell ref="AG2:AL2"/>
    <mergeCell ref="AO35:AP35"/>
    <mergeCell ref="M27:N27"/>
    <mergeCell ref="M20:N20"/>
    <mergeCell ref="M22:N22"/>
    <mergeCell ref="M32:N32"/>
    <mergeCell ref="M29:N29"/>
    <mergeCell ref="M28:N28"/>
    <mergeCell ref="M21:N21"/>
    <mergeCell ref="A28:B28"/>
    <mergeCell ref="C28:L28"/>
    <mergeCell ref="M26:N26"/>
    <mergeCell ref="M25:N25"/>
    <mergeCell ref="M23:N23"/>
    <mergeCell ref="A29:B29"/>
    <mergeCell ref="C29:L29"/>
    <mergeCell ref="A24:B24"/>
    <mergeCell ref="C24:L24"/>
    <mergeCell ref="A26:B26"/>
    <mergeCell ref="A25:B25"/>
    <mergeCell ref="C22:L22"/>
    <mergeCell ref="A21:B21"/>
    <mergeCell ref="C21:L21"/>
    <mergeCell ref="A20:B20"/>
    <mergeCell ref="C20:L20"/>
    <mergeCell ref="U1:Y1"/>
    <mergeCell ref="AG1:AL1"/>
    <mergeCell ref="A6:B6"/>
    <mergeCell ref="C6:L6"/>
    <mergeCell ref="Z1:AF1"/>
    <mergeCell ref="Z2:AF2"/>
    <mergeCell ref="M4:N4"/>
    <mergeCell ref="O4:S4"/>
    <mergeCell ref="T4:AT4"/>
    <mergeCell ref="AQ1:AT1"/>
    <mergeCell ref="M6:N6"/>
    <mergeCell ref="O6:S6"/>
    <mergeCell ref="A13:B13"/>
    <mergeCell ref="O12:S12"/>
    <mergeCell ref="M12:N12"/>
    <mergeCell ref="O13:S13"/>
    <mergeCell ref="C17:L17"/>
    <mergeCell ref="C15:L15"/>
    <mergeCell ref="C16:L16"/>
    <mergeCell ref="C13:L13"/>
    <mergeCell ref="M13:N13"/>
    <mergeCell ref="M14:N14"/>
    <mergeCell ref="M15:N15"/>
    <mergeCell ref="M16:N16"/>
    <mergeCell ref="M17:N17"/>
    <mergeCell ref="O11:S11"/>
    <mergeCell ref="M9:N9"/>
    <mergeCell ref="M8:N8"/>
    <mergeCell ref="O8:S8"/>
    <mergeCell ref="M11:N11"/>
    <mergeCell ref="O10:S10"/>
    <mergeCell ref="AQ2:AT2"/>
    <mergeCell ref="A36:F36"/>
    <mergeCell ref="A33:B33"/>
    <mergeCell ref="C33:L33"/>
    <mergeCell ref="M33:N33"/>
    <mergeCell ref="C34:L34"/>
    <mergeCell ref="A34:B34"/>
    <mergeCell ref="M34:N34"/>
    <mergeCell ref="C32:L32"/>
    <mergeCell ref="C30:L30"/>
    <mergeCell ref="A30:B30"/>
    <mergeCell ref="M31:N31"/>
    <mergeCell ref="A31:B31"/>
    <mergeCell ref="C31:L31"/>
    <mergeCell ref="M30:N30"/>
    <mergeCell ref="A32:B32"/>
    <mergeCell ref="A12:B12"/>
    <mergeCell ref="C12:L12"/>
    <mergeCell ref="AV2:AW2"/>
    <mergeCell ref="AX2:AZ2"/>
    <mergeCell ref="BA2:BA4"/>
    <mergeCell ref="AV3:AV4"/>
    <mergeCell ref="AW3:AW4"/>
    <mergeCell ref="AX3:AY4"/>
    <mergeCell ref="AZ3:AZ4"/>
    <mergeCell ref="O7:S7"/>
    <mergeCell ref="M10:N10"/>
  </mergeCells>
  <phoneticPr fontId="3"/>
  <pageMargins left="0.59055118110236204" right="0" top="0.78740157480314998" bottom="0.78740157480314998" header="0.39370078740157499" footer="0.39370078740157499"/>
  <pageSetup paperSize="8" orientation="landscape" r:id="rId1"/>
  <headerFooter alignWithMargins="0">
    <oddHeader>&amp;Lインターフェース仕様書</oddHeader>
    <oddFooter>&amp;C&amp;"ＭＳ Ｐ明朝,標準"[受領ﾃﾞｰﾀ]&amp;LCopyright HONEST CO.,LTD.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表紙</vt:lpstr>
      <vt:lpstr>目次</vt:lpstr>
      <vt:lpstr>ST1_注文</vt:lpstr>
      <vt:lpstr>ST2_検収・返品</vt:lpstr>
      <vt:lpstr>ST3_買掛明細</vt:lpstr>
      <vt:lpstr>OP1_見積依頼</vt:lpstr>
      <vt:lpstr>OP2_発注予定</vt:lpstr>
      <vt:lpstr>OP3-1_納期確定情報</vt:lpstr>
      <vt:lpstr>OP3-2_受領</vt:lpstr>
      <vt:lpstr>OP3-3_訂正許可</vt:lpstr>
      <vt:lpstr>非表示</vt:lpstr>
      <vt:lpstr>OP1_見積依頼!Print_Area</vt:lpstr>
      <vt:lpstr>OP2_発注予定!Print_Area</vt:lpstr>
      <vt:lpstr>'OP3-1_納期確定情報'!Print_Area</vt:lpstr>
      <vt:lpstr>'OP3-2_受領'!Print_Area</vt:lpstr>
      <vt:lpstr>'OP3-3_訂正許可'!Print_Area</vt:lpstr>
      <vt:lpstr>ST1_注文!Print_Area</vt:lpstr>
      <vt:lpstr>ST2_検収・返品!Print_Area</vt:lpstr>
      <vt:lpstr>ST3_買掛明細!Print_Area</vt:lpstr>
      <vt:lpstr>バージョン番号</vt:lpstr>
      <vt:lpstr>開発コード</vt:lpstr>
    </vt:vector>
  </TitlesOfParts>
  <Company>株式会社オネスト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インターフェース仕様書</dc:title>
  <dc:subject>ダウンロードファイルレイアウト</dc:subject>
  <dc:creator>0080</dc:creator>
  <cp:lastModifiedBy>羽田 智彦</cp:lastModifiedBy>
  <cp:lastPrinted>2019-09-30T09:08:58Z</cp:lastPrinted>
  <dcterms:created xsi:type="dcterms:W3CDTF">2002-05-24T00:13:02Z</dcterms:created>
  <dcterms:modified xsi:type="dcterms:W3CDTF">2021-10-15T05:52:39Z</dcterms:modified>
  <cp:category>取引先側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b8fb7410-c3b1-42fc-b732-daaaa440268b</vt:lpwstr>
  </property>
</Properties>
</file>